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Form Responses 1" sheetId="1" r:id="rId1"/>
    <sheet name="Pivot Tables" sheetId="4" r:id="rId2"/>
    <sheet name="Charts" sheetId="3" r:id="rId3"/>
  </sheets>
  <externalReferences>
    <externalReference r:id="rId4"/>
  </externalReferences>
  <definedNames>
    <definedName name="_xlnm._FilterDatabase" localSheetId="0" hidden="1">'Form Responses 1'!$K$1:$K$105</definedName>
  </definedNames>
  <calcPr calcId="145621"/>
  <pivotCaches>
    <pivotCache cacheId="19" r:id="rId5"/>
  </pivotCaches>
</workbook>
</file>

<file path=xl/calcChain.xml><?xml version="1.0" encoding="utf-8"?>
<calcChain xmlns="http://schemas.openxmlformats.org/spreadsheetml/2006/main">
  <c r="B72" i="3" l="1"/>
</calcChain>
</file>

<file path=xl/comments1.xml><?xml version="1.0" encoding="utf-8"?>
<comments xmlns="http://schemas.openxmlformats.org/spreadsheetml/2006/main">
  <authors>
    <author/>
  </authors>
  <commentList>
    <comment ref="AE25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<sst xmlns="http://schemas.openxmlformats.org/spreadsheetml/2006/main" count="2852" uniqueCount="392">
  <si>
    <t>Timestamp</t>
  </si>
  <si>
    <t>Completed by:</t>
  </si>
  <si>
    <t>Agency:</t>
  </si>
  <si>
    <t>Jurisdiction</t>
  </si>
  <si>
    <t>1. Herd location (State/Province/Tribal Nation):</t>
  </si>
  <si>
    <t>2. Herd name:</t>
  </si>
  <si>
    <t>3. Subspecies:</t>
  </si>
  <si>
    <t>4. Herd source:</t>
  </si>
  <si>
    <t>5. Year of Initial Reintroduction or if Native, Year of Last Augmentation:</t>
  </si>
  <si>
    <t>6 a. Enhanced Monitoring Category:</t>
  </si>
  <si>
    <t>6 b.  Could Herd be Considered for or Currently Involved in an Adaptive Management Action?</t>
  </si>
  <si>
    <t>1. Population Estimate</t>
  </si>
  <si>
    <t>2. Lamb-Ewe Ratios:</t>
  </si>
  <si>
    <t>3. Recent Ewe Survival Rates from Collared Animals:</t>
  </si>
  <si>
    <t>4 a. M. ovi ELISA blood samples - HOW OFTEN:</t>
  </si>
  <si>
    <t>4 b. M. ovi ELISA blood samples - % OF HERD</t>
  </si>
  <si>
    <t>4 c. M. ovi ELISA Test Run?</t>
  </si>
  <si>
    <t>5 a. M. ovi PCR nasal swabs - HOW OFTEN:</t>
  </si>
  <si>
    <t>5 b. M. ovi PCR nasal swabs - % OF HERD:</t>
  </si>
  <si>
    <t>5 c. M. ovi PCR Test Run</t>
  </si>
  <si>
    <t>6 a. Oral swabs for Pasteurellaceae  - HOW OFTEN:</t>
  </si>
  <si>
    <t>6 b. Oral swabs for Pasteurellaceae - % OF HERD:</t>
  </si>
  <si>
    <t>6 c. Oral swabs Cultured for Pasteurellaceae:</t>
  </si>
  <si>
    <t>7. Has PCR for Lkt-A been run on any Pasteurella Isolates?</t>
  </si>
  <si>
    <t>8. What other respiratory pathogens do you screen for?</t>
  </si>
  <si>
    <t>9. Genetic Material Collected</t>
  </si>
  <si>
    <t>10. Nutritional Status/Body Condition</t>
  </si>
  <si>
    <t>11 a. Knowledge of sub-herd/group spatial structure and movement among:</t>
  </si>
  <si>
    <t>11 b. Briefly describe sub-herd spatial structure if known:</t>
  </si>
  <si>
    <t>12. Herd accessibility for monitoring and sampling:</t>
  </si>
  <si>
    <t>13. Additional Annual Funding Needed for Future Monitoring:</t>
  </si>
  <si>
    <t/>
  </si>
  <si>
    <t>Rich Harris</t>
  </si>
  <si>
    <t>WDFW</t>
  </si>
  <si>
    <t>State</t>
  </si>
  <si>
    <t>WA</t>
  </si>
  <si>
    <t>Yakima Canyon (aka Umtanum/Selah Butte)</t>
  </si>
  <si>
    <t>California</t>
  </si>
  <si>
    <t>Reintroduced</t>
  </si>
  <si>
    <t>Test and Cull</t>
  </si>
  <si>
    <t>Annual</t>
  </si>
  <si>
    <t>Yes</t>
  </si>
  <si>
    <t>2 or more times</t>
  </si>
  <si>
    <t>&lt; 10%</t>
  </si>
  <si>
    <t>Every Time Herd Sampled</t>
  </si>
  <si>
    <t>Not Every Time</t>
  </si>
  <si>
    <t>No</t>
  </si>
  <si>
    <t>BRSV, PI3</t>
  </si>
  <si>
    <t>Blood, Fecal</t>
  </si>
  <si>
    <t>Body Palpation for BCS</t>
  </si>
  <si>
    <t>Good (marked animals, ground observations, pathogen tests, other data)</t>
  </si>
  <si>
    <t xml:space="preserve">5 sub-herds, collared ewes have not moved among them, nor have a small sample of GPS collared rams; however, incidental observations are that animals sometimes move among these sub-herds. As well, pretty well established that M. ovi moved among sub-herds, perhaps more in some years than others. </t>
  </si>
  <si>
    <t>&gt; $20,000</t>
  </si>
  <si>
    <t>Chelan Butte</t>
  </si>
  <si>
    <t>2004 (but animals were themselves results of reintroductions)</t>
  </si>
  <si>
    <t>None</t>
  </si>
  <si>
    <t>No Banked Swabs</t>
  </si>
  <si>
    <t>Fair</t>
  </si>
  <si>
    <t>Town of Chelan sits in middle of major group and minor group.</t>
  </si>
  <si>
    <t>Cleman Mountain</t>
  </si>
  <si>
    <t>Blood</t>
  </si>
  <si>
    <t>Limited</t>
  </si>
  <si>
    <t>Chad Lehman</t>
  </si>
  <si>
    <t>SDGFP</t>
  </si>
  <si>
    <t>SD</t>
  </si>
  <si>
    <t>Custer State Park</t>
  </si>
  <si>
    <t>Rocky Mountain</t>
  </si>
  <si>
    <t>Augmentation with Known M. ovi Strain, Test and Cull</t>
  </si>
  <si>
    <t>&gt; 10%</t>
  </si>
  <si>
    <t>Every Time Herd Sampled, Have Banked Serum</t>
  </si>
  <si>
    <t>Every Time Herd Sampled, Have Banked Swabs</t>
  </si>
  <si>
    <t>other bacteria species</t>
  </si>
  <si>
    <t>general body condition</t>
  </si>
  <si>
    <t>Rapid City</t>
  </si>
  <si>
    <t>general condition</t>
  </si>
  <si>
    <t>Elk Mountain</t>
  </si>
  <si>
    <t>Badlands</t>
  </si>
  <si>
    <t>Deadwood</t>
  </si>
  <si>
    <t>Once</t>
  </si>
  <si>
    <t>general</t>
  </si>
  <si>
    <t>Hell Canyon</t>
  </si>
  <si>
    <t>Mike Cox</t>
  </si>
  <si>
    <t>NDOW</t>
  </si>
  <si>
    <t>NV</t>
  </si>
  <si>
    <t>Stonewall Mountain</t>
  </si>
  <si>
    <t>Desert</t>
  </si>
  <si>
    <t>Every other Year</t>
  </si>
  <si>
    <t>Not Every Time, Have Banked Swabs</t>
  </si>
  <si>
    <t>BRSV, PI3, BVDV</t>
  </si>
  <si>
    <t>Body Palpation for BCS, Body Weight</t>
  </si>
  <si>
    <t>Mountain has specific canyons and faces along with ridges and buttes near the main mountain that subherds exist on</t>
  </si>
  <si>
    <t>&lt; $20,000</t>
  </si>
  <si>
    <t>Bare Mountain</t>
  </si>
  <si>
    <t>Limited info of subherds on the mtn but herd is open and has high rate of ram ingress from adjacent subherd that exist within restricted DOD lands</t>
  </si>
  <si>
    <t>Spring Mountains</t>
  </si>
  <si>
    <t>Native</t>
  </si>
  <si>
    <t>Scattered at various elevations and plant communities, remote vs near human encroachment, some with natural water sources and some manmade</t>
  </si>
  <si>
    <t>McCullough Range</t>
  </si>
  <si>
    <t>River Mountains</t>
  </si>
  <si>
    <t>some subherds have access to Hemenway Park and green grass, others are in remote natural bighorn habitat</t>
  </si>
  <si>
    <t>White Pine/N Pancakes/Duckwater Hills</t>
  </si>
  <si>
    <t>Scattered across 3 different mountains with ram movement among all, some living at high and others at low elevations, with and without tree cover</t>
  </si>
  <si>
    <t>MIke Cox</t>
  </si>
  <si>
    <t>Santa Rosa Range</t>
  </si>
  <si>
    <t>less than 5 collars deployed</t>
  </si>
  <si>
    <t>Have data showing some subherds exposed to M.ovi. and others not.  &gt;5 miles separate subherds but with likely ram movement among all of them</t>
  </si>
  <si>
    <t>East Humbodlt Range</t>
  </si>
  <si>
    <t>Depopulation</t>
  </si>
  <si>
    <t>Not necessarily related to subherds but bighorns have sinus tumor, got M.ovi from Mtn Goats, and wild animals and livestock have BVDV; many domestic sheep and goat flocks surrounding mountain.  Quite the mess!</t>
  </si>
  <si>
    <t>Snowstorm Mountains</t>
  </si>
  <si>
    <t>Test and Cull Experiment started in 2015; intensive monitoring of subherds and lamb production/recruitment has occurred since 2012, year after dieoff event</t>
  </si>
  <si>
    <t>Fairview/Slate/Sand Springs Ranges &amp; Monte Cristo Mtns</t>
  </si>
  <si>
    <t>M. ovi positive, die-off but then recovery</t>
  </si>
  <si>
    <t>subherds exist on adjacent mountains separated by 1 - 4 miles</t>
  </si>
  <si>
    <t>Lone Mountain</t>
  </si>
  <si>
    <t>Body Palpation for BCS, Body Weight, Ultrasound Fat Deposits</t>
  </si>
  <si>
    <t>Mainly involving different canyons and faces of the mountain with possible subherds living on lower elevation ridges and hills</t>
  </si>
  <si>
    <t>Pancake Range</t>
  </si>
  <si>
    <t>Habitat topography involves separate mesas and mountains that subherds resides on that are separated by a few miles or less.</t>
  </si>
  <si>
    <t>Todd Nordeen</t>
  </si>
  <si>
    <t>NGPC</t>
  </si>
  <si>
    <t>NE</t>
  </si>
  <si>
    <t>Sowbelly</t>
  </si>
  <si>
    <t>Augmentation with Known M. ovi Strain</t>
  </si>
  <si>
    <t>Not Every Time, No Banked Serum</t>
  </si>
  <si>
    <t>Not Every Time, No Banked Swabs</t>
  </si>
  <si>
    <t>Every Time Herd Sampled, No Banked Swabs</t>
  </si>
  <si>
    <t>Cedar Canyon</t>
  </si>
  <si>
    <t>Fort Robinson</t>
  </si>
  <si>
    <t>Barrel Butte</t>
  </si>
  <si>
    <t>Hubbard's Gap</t>
  </si>
  <si>
    <t>North Eldorado Mountains</t>
  </si>
  <si>
    <t>Last Chance Range</t>
  </si>
  <si>
    <t>Toiyabe Range</t>
  </si>
  <si>
    <t>Remnant herd with active domestic sheep allotment on same mtn range (80 miles long); core subherd that is stable is furthest away from domestics and subherds within 30 miles of domestics seem to be blink out or be very small</t>
  </si>
  <si>
    <t>Monte Cristo Range</t>
  </si>
  <si>
    <t>Subherds are likely dynamic because the terrain is relatively moderate allowing for ewe movements; though most subherds are tied to specific water sources</t>
  </si>
  <si>
    <t>Mormon Mountains</t>
  </si>
  <si>
    <t>Subherds associated with water sources; Known domestic sheep interaction and dieoff in 1980; another major decline in mid 1990s; recovered both times</t>
  </si>
  <si>
    <t>Sheep Range</t>
  </si>
  <si>
    <t>Large mountain with 5-10 miles between subherds; major dieoff occurred in mid 1980s; 900 in 1985; only 300 by 1992; near 200 through 2005 with limited recovery to 300 through 2016</t>
  </si>
  <si>
    <t>Granite Range</t>
  </si>
  <si>
    <t>Not Every Time, Have Banked Serum</t>
  </si>
  <si>
    <t>BRSV, BVDV</t>
  </si>
  <si>
    <t>Ruby Mountains</t>
  </si>
  <si>
    <t>1 main subherd and 1 or 2 minor subherds</t>
  </si>
  <si>
    <t>Brett Wiedmann</t>
  </si>
  <si>
    <t>NDGF</t>
  </si>
  <si>
    <t>ND</t>
  </si>
  <si>
    <t>Ice Box Canyon</t>
  </si>
  <si>
    <t>Augmentation with Known M. ovi Strain, Test and Cull, Depopulation</t>
  </si>
  <si>
    <t>BVDV</t>
  </si>
  <si>
    <t>4 female sub-groups; rams throughout</t>
  </si>
  <si>
    <t>Magpie Creek</t>
  </si>
  <si>
    <t>3 sub-groups of females; rams throughout</t>
  </si>
  <si>
    <t>Wannagan Creek</t>
  </si>
  <si>
    <t>2 females sub-groups; rams throughout</t>
  </si>
  <si>
    <t>Killdeer WMA</t>
  </si>
  <si>
    <t>1 female sub-group</t>
  </si>
  <si>
    <t>Long X</t>
  </si>
  <si>
    <t>2 female sub-groups</t>
  </si>
  <si>
    <t>Southern Badlands</t>
  </si>
  <si>
    <t>Burnt Creek</t>
  </si>
  <si>
    <t>2 female sub-groups; rams throughout</t>
  </si>
  <si>
    <t>Doug McWhirter</t>
  </si>
  <si>
    <t>WGFD</t>
  </si>
  <si>
    <t>WY</t>
  </si>
  <si>
    <t>Jackson</t>
  </si>
  <si>
    <t>Project in progress</t>
  </si>
  <si>
    <t>Have Banked Serum</t>
  </si>
  <si>
    <t>IBR, BRSV, PI3, BVDV</t>
  </si>
  <si>
    <t>Migratory, with high elevation non-migrants (project in progress)</t>
  </si>
  <si>
    <t xml:space="preserve">Absaroka - Northern </t>
  </si>
  <si>
    <t>M. ovi positive, but no disease event detected</t>
  </si>
  <si>
    <t>Have Banked Swabs</t>
  </si>
  <si>
    <t>Migratory population, with high elevation non-migrants (many sub-populations)</t>
  </si>
  <si>
    <t>Absaroka - Southern</t>
  </si>
  <si>
    <t>Whiskey Mountain</t>
  </si>
  <si>
    <t>Migratory population, with high elevation non-migrants</t>
  </si>
  <si>
    <t>Devils Canyon</t>
  </si>
  <si>
    <t>Healthy herd, low risk of disease</t>
  </si>
  <si>
    <t>Non-migratory, some fidelity to herd of origin (Montana, Oregon, Wyoming)</t>
  </si>
  <si>
    <t>Coordinated w/ South Dakota</t>
  </si>
  <si>
    <t>I believe South Dakota collected this information</t>
  </si>
  <si>
    <t>Ferris-Seminoe</t>
  </si>
  <si>
    <t>Non-migratory population</t>
  </si>
  <si>
    <t>Shared State &amp; Tribe</t>
  </si>
  <si>
    <t>Temple Peak</t>
  </si>
  <si>
    <t>1991 Die-Off, remnant herd since then, M. ovi negative, only sampled once</t>
  </si>
  <si>
    <t>Incidental counts</t>
  </si>
  <si>
    <t>Incidental observations</t>
  </si>
  <si>
    <t>Unknown movements of the remnants of this herd after 1991 die-off.  Project in progress</t>
  </si>
  <si>
    <t>Laramie Peak</t>
  </si>
  <si>
    <t>Difficult to survey - no estimates</t>
  </si>
  <si>
    <t>Data from 8-10 years ago</t>
  </si>
  <si>
    <t>Mostly non-migratory, but several sub-populations connected by individual movements</t>
  </si>
  <si>
    <t>Rusty Robinson</t>
  </si>
  <si>
    <t>UDWR</t>
  </si>
  <si>
    <t>UT</t>
  </si>
  <si>
    <t>San Juan, South</t>
  </si>
  <si>
    <t>NA</t>
  </si>
  <si>
    <t>IBR, BRSV, PI3, BVDV, BTV, EHD</t>
  </si>
  <si>
    <t>Body Weight</t>
  </si>
  <si>
    <t>fairly isolated</t>
  </si>
  <si>
    <t>San Juan, North</t>
  </si>
  <si>
    <t>Overlap with Canyonlands NP sub-herds (not isolated)</t>
  </si>
  <si>
    <t>San Rafael, Dirty Devil</t>
  </si>
  <si>
    <t>One herd</t>
  </si>
  <si>
    <t>San Rafael, South</t>
  </si>
  <si>
    <t>Official testing has not been conducted, but herds with interchange are M. ovi positive</t>
  </si>
  <si>
    <t>No Banked Serum</t>
  </si>
  <si>
    <t>Stansbury Mtns.</t>
  </si>
  <si>
    <t>Recent die-off, first lambing season since event is currently underway</t>
  </si>
  <si>
    <t>Test and Cull, Depopulation</t>
  </si>
  <si>
    <t>Amber Munig/Anne Justice-Allen</t>
  </si>
  <si>
    <t>AZGFD</t>
  </si>
  <si>
    <t>AZ</t>
  </si>
  <si>
    <t>Black Mountains (southern)</t>
  </si>
  <si>
    <t>never augmented</t>
  </si>
  <si>
    <t>general assessment</t>
  </si>
  <si>
    <t>Kanab Creek</t>
  </si>
  <si>
    <t>every 3 years</t>
  </si>
  <si>
    <t>Catalina Mountains</t>
  </si>
  <si>
    <t>mixed clean/m.ovi positive bighorn</t>
  </si>
  <si>
    <t>Kofa Mountains</t>
  </si>
  <si>
    <t>never</t>
  </si>
  <si>
    <t>Silver Bell Mountains</t>
  </si>
  <si>
    <t>every 3 years but more frequently if used as a source population</t>
  </si>
  <si>
    <t>Every Time Herd Sampled, No Banked Serum</t>
  </si>
  <si>
    <t>Morenci/Eagle Creek</t>
  </si>
  <si>
    <t>Eric Rominger</t>
  </si>
  <si>
    <t>NMDGF</t>
  </si>
  <si>
    <t>NM</t>
  </si>
  <si>
    <t>Pecos</t>
  </si>
  <si>
    <t>3+ distinct ewe areas; also substantial sexual segregation</t>
  </si>
  <si>
    <t>Wheeler Peak</t>
  </si>
  <si>
    <t>Body Weight, Ultrasound Fat Deposits</t>
  </si>
  <si>
    <t>3+ separate ewe ranges</t>
  </si>
  <si>
    <t>Fra Cristobal</t>
  </si>
  <si>
    <t>IBR, BRSV, PI3</t>
  </si>
  <si>
    <t>Herd mixes across entire sky-island</t>
  </si>
  <si>
    <t>Red Rock</t>
  </si>
  <si>
    <t>Captive Here resides in 2 sq miles--all mixed together at high density</t>
  </si>
  <si>
    <t>Troy Hegel</t>
  </si>
  <si>
    <t>Yukon Dept of Environment</t>
  </si>
  <si>
    <t>Territory</t>
  </si>
  <si>
    <t>Yukon</t>
  </si>
  <si>
    <t>Pilot Mountain</t>
  </si>
  <si>
    <t>Dall</t>
  </si>
  <si>
    <t>n/a</t>
  </si>
  <si>
    <t>Periodic (5 in last 10 years)</t>
  </si>
  <si>
    <t>Horn core shavings</t>
  </si>
  <si>
    <t>Relatively discrete herd, continuous in nature. Limited spatial structure.</t>
  </si>
  <si>
    <t>Ogilvie</t>
  </si>
  <si>
    <t>No current information</t>
  </si>
  <si>
    <t>Herd is north of Dawson City. Very limited understanding of spatial structure and movement. Has experienced contact with domestic sheep in Dawson City.</t>
  </si>
  <si>
    <t>Hollie Miyasaki</t>
  </si>
  <si>
    <t>IDFG</t>
  </si>
  <si>
    <t>ID</t>
  </si>
  <si>
    <t>Owyhee River</t>
  </si>
  <si>
    <t>approximately 2-3 years, every other year during research project</t>
  </si>
  <si>
    <t>approximately 2-3 years, annual during research project</t>
  </si>
  <si>
    <t>IBR, BRSV, PI3, BVDV,  OPP</t>
  </si>
  <si>
    <t>Blood, horn and tissue</t>
  </si>
  <si>
    <t>Body Palpation for BCS, Ultrasound Fat Deposits</t>
  </si>
  <si>
    <t>Paige Prentice</t>
  </si>
  <si>
    <t>CDFW</t>
  </si>
  <si>
    <t>CA</t>
  </si>
  <si>
    <t>Old Dad Peak</t>
  </si>
  <si>
    <t>N/A</t>
  </si>
  <si>
    <t>IBR, BRSV, PI3, EHD</t>
  </si>
  <si>
    <t>Marked animals, GPS data, ground obs, pathogen tests, cameras on point-watersources</t>
  </si>
  <si>
    <t>Marble</t>
  </si>
  <si>
    <t>BRSV, PI3, EHD, BT</t>
  </si>
  <si>
    <t>fecal pellets</t>
  </si>
  <si>
    <t>marked animals, GPS collar data, ground obs, pathogen tests, cameras on pt water sources, genetic mark-recapture</t>
  </si>
  <si>
    <t>Newberry/Ord</t>
  </si>
  <si>
    <t>currently 3 collars, planning 15 more</t>
  </si>
  <si>
    <t>Will do all of the above at next capture</t>
  </si>
  <si>
    <t xml:space="preserve">Some knowledge from current collars (move 50 miles in winter to Bullion Mtns) and cameras on water sources. </t>
  </si>
  <si>
    <t>S. Bristol</t>
  </si>
  <si>
    <t>Natural colonization in mid 90s</t>
  </si>
  <si>
    <t>Marked animals, GPS data, ground obs, pathogen tests, cameras on water</t>
  </si>
  <si>
    <t>White Mountain</t>
  </si>
  <si>
    <t>N/a</t>
  </si>
  <si>
    <t>Scott Torland</t>
  </si>
  <si>
    <t>ODFW</t>
  </si>
  <si>
    <t>Lower Owyhee</t>
  </si>
  <si>
    <t>Augmentation with Known M. ovi Strain, Test and Cull, Maintain Herd at Lower Densities, Depopulation</t>
  </si>
  <si>
    <t>Rattlesnake/Tenmile</t>
  </si>
  <si>
    <t>East Trout Creeks</t>
  </si>
  <si>
    <t>Bill Jex</t>
  </si>
  <si>
    <t>BC FLNRO</t>
  </si>
  <si>
    <t>Province</t>
  </si>
  <si>
    <t>Atlin, MU 6-25</t>
  </si>
  <si>
    <t>Some horn core samples</t>
  </si>
  <si>
    <t>Cross-valley migrations bring wild sheep in close proximity to domestic goats</t>
  </si>
  <si>
    <t>Cassiar</t>
  </si>
  <si>
    <t>Stone</t>
  </si>
  <si>
    <t>cross-valley migrations bringing wild sheep in close proximity to formerly ranged domestic goats</t>
  </si>
  <si>
    <t>Mike Bridger</t>
  </si>
  <si>
    <t>Williston</t>
  </si>
  <si>
    <t>High-elevation use of Butler and Aylard Ridges, and low-elevation use along Williston Reservoir banks</t>
  </si>
  <si>
    <t>Sulphur/8 Mile Creek</t>
  </si>
  <si>
    <t>Blood, Fecal, Some horn core samples</t>
  </si>
  <si>
    <t>Some movement occurring across major valley and some highway corridors.</t>
  </si>
  <si>
    <t>Mt. Frank Roy/Mt. Monteith</t>
  </si>
  <si>
    <t>Mike Klaczek</t>
  </si>
  <si>
    <t>Russel Range</t>
  </si>
  <si>
    <t>every 5 years</t>
  </si>
  <si>
    <t>Year round primarily using high elevation areas throughout Russel Range</t>
  </si>
  <si>
    <t>Irene Teske/Jeremy Ayotte</t>
  </si>
  <si>
    <t>Bull River</t>
  </si>
  <si>
    <t>Low elevation wintering herd.  High elevation non-winter.</t>
  </si>
  <si>
    <t>Irene Teske</t>
  </si>
  <si>
    <t>Radium / Stoddart</t>
  </si>
  <si>
    <t>Blood, Fecal, Hair</t>
  </si>
  <si>
    <t>Low elevation winter range; high elevation summer; very urbanized; some rams don't migrate and remain in town.</t>
  </si>
  <si>
    <t>Columbia Lake East</t>
  </si>
  <si>
    <t>Low elevation winter range.  High elevation non-winter.  Use urban habitats during winter in Canal Flats.</t>
  </si>
  <si>
    <t>Phillips Creek</t>
  </si>
  <si>
    <t>Andrew Walker/Aaron Reid</t>
  </si>
  <si>
    <t>South Okanagan</t>
  </si>
  <si>
    <t>7 herds in BC and 1 in WA (Mount Hull) make up the subpopulation.  The population ranges across  ~500 km2 with ram movement connecting all herds.</t>
  </si>
  <si>
    <t>Patrick Dielman</t>
  </si>
  <si>
    <t>Junction Sheep Range</t>
  </si>
  <si>
    <t>Unknown M. ovi. exposure, experienced die-off, continued poor herd performance</t>
  </si>
  <si>
    <t>horn core samples</t>
  </si>
  <si>
    <t>Resident population using river canyon terrain along junction of Lower Chilcotin River and its confluence with  Fraser River</t>
  </si>
  <si>
    <t>Chum Creek-Camelsfoot, Lower Churn Creek-Fraser West</t>
  </si>
  <si>
    <t>Resident population using river canyon terrain along Fraser River/Lower Churn Creek; migratory herd winters upper Churn Creek and summers in Alpine (Camelsfoot Range)</t>
  </si>
  <si>
    <t>Gerad Hales</t>
  </si>
  <si>
    <t>Chasm</t>
  </si>
  <si>
    <t>Sheep congregate on local grass/alfalfa fields in the Chasm area during the November rut.  Ewes spend majority of season along the Chasm valley walls; rams have wider movements; move further south during the summer months.</t>
  </si>
  <si>
    <t>Janene Colby</t>
  </si>
  <si>
    <t>NSYM</t>
  </si>
  <si>
    <t>Peninsular, Desert</t>
  </si>
  <si>
    <t>Nursery group formation peaks in February with dispersal away from lambing habitat beginning in mid-March until June; summer use of concentrated mixed groups adjacent to riparian area; Sept - Dec bighorn are inhabiting a golf community</t>
  </si>
  <si>
    <t>SSYM</t>
  </si>
  <si>
    <t>Movi positive, poor lamb recruitment some yrs</t>
  </si>
  <si>
    <t>Nursery groups concentrated except during drought when they are loose and short duration; Ewes in loose mixed groups in summer; Ewes in loose mixed groups in winter at low elevation.</t>
  </si>
  <si>
    <t>Coyote Canyon</t>
  </si>
  <si>
    <t>Movi positive; poor lamb recruitment some yrs</t>
  </si>
  <si>
    <t>Many subgroups;  mixed groups not concentrated because of numerous riparian areas; disperse from water in Sept; nursery grounds are somewhat concentrated, dispersal from there in April or May.</t>
  </si>
  <si>
    <t>In-Ko-Pah</t>
  </si>
  <si>
    <t>Ewes in nursery groups in Feb at low elevations; Ewes in mixed groups highly concentrated around 1 spring during summer; sheep in small mixed groups Oct - Jan.</t>
  </si>
  <si>
    <t>Urban</t>
  </si>
  <si>
    <t>Movi positive, 1 yr poor lamb recruitment</t>
  </si>
  <si>
    <t>Ewes highly concentrated In urban environment year round; rams at high numbers in summer and fall months</t>
  </si>
  <si>
    <t>West</t>
  </si>
  <si>
    <t>Little known about nursery groups but appears to not be concentrated in 1 area; many springs available so sheep concentrations are minimal during summer</t>
  </si>
  <si>
    <t>Don Whittaker</t>
  </si>
  <si>
    <t>OR</t>
  </si>
  <si>
    <t>Sheepsheads Mountains</t>
  </si>
  <si>
    <t>Tissue from harvested animals</t>
  </si>
  <si>
    <t>Unknown</t>
  </si>
  <si>
    <t>Aldrich</t>
  </si>
  <si>
    <t>Blood, Tissue from harvested animals</t>
  </si>
  <si>
    <t>Froylan Hernandez</t>
  </si>
  <si>
    <t>TPWD</t>
  </si>
  <si>
    <t>TX</t>
  </si>
  <si>
    <t>Sierra Diablo</t>
  </si>
  <si>
    <t>Tom Stephenson</t>
  </si>
  <si>
    <t>Mt. Baxter</t>
  </si>
  <si>
    <t>Sierra Nevada</t>
  </si>
  <si>
    <t>Ultrasound Fat Deposits</t>
  </si>
  <si>
    <t>Detailed knowledge of overlap within herd and between adjacent herds.</t>
  </si>
  <si>
    <t>Cody Massing</t>
  </si>
  <si>
    <t>Mt. Langley</t>
  </si>
  <si>
    <t>2003 1 ram augmentation</t>
  </si>
  <si>
    <t>Some mixing with neighboring herds</t>
  </si>
  <si>
    <t>Wheeler Ridge</t>
  </si>
  <si>
    <t>Little to no mixing between neighboring herds</t>
  </si>
  <si>
    <t>Mt. Warren</t>
  </si>
  <si>
    <t>2009 augmentation</t>
  </si>
  <si>
    <t>Row Labels</t>
  </si>
  <si>
    <t>Grand Total</t>
  </si>
  <si>
    <t>BC</t>
  </si>
  <si>
    <t>Count of 1. Herd location (State/Province/Tribal Nation):</t>
  </si>
  <si>
    <t>Count of 3. Subspecies:</t>
  </si>
  <si>
    <t>Count of 4. Herd source:</t>
  </si>
  <si>
    <t>Healthy herd but at high risk of disease</t>
  </si>
  <si>
    <t>M. ovi positive, no documented die-off, continued poor herd performance</t>
  </si>
  <si>
    <t>M.  ovi positive, poor herd performance since die-off</t>
  </si>
  <si>
    <t>Count of 6 a. Enhanced Monitoring Category:</t>
  </si>
  <si>
    <t>(blank)</t>
  </si>
  <si>
    <t>Count of 4 a. M. ovi ELISA blood samples - HOW OFTEN:</t>
  </si>
  <si>
    <t>Count of 5 a. M. ovi PCR nasal swabs - HOW OFTEN:</t>
  </si>
  <si>
    <t>Count of 6 a. Oral swabs for Pasteurellaceae  - HOW OFTEN:</t>
  </si>
  <si>
    <t>Count of 7. Has PCR for Lkt-A been run on any Pasteurella Isolates?</t>
  </si>
  <si>
    <t>Count of 6 b.  Could Herd be Considered for or Currently Involved in an Adaptive Management Action?</t>
  </si>
  <si>
    <t>Count of 13. Additional Annual Funding Needed for Future Monitoring: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</si>
</sst>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6699FF"/>
      <color rgb="FF00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3399"/>
            </a:solidFill>
          </c:spPr>
          <c:invertIfNegative val="0"/>
          <c:cat>
            <c:strRef>
              <c:f>Charts!$A$2:$A$16</c:f>
              <c:strCache>
                <c:ptCount val="15"/>
                <c:pt idx="0">
                  <c:v>AZ</c:v>
                </c:pt>
                <c:pt idx="1">
                  <c:v>BC</c:v>
                </c:pt>
                <c:pt idx="2">
                  <c:v>CA</c:v>
                </c:pt>
                <c:pt idx="3">
                  <c:v>ID</c:v>
                </c:pt>
                <c:pt idx="4">
                  <c:v>ND</c:v>
                </c:pt>
                <c:pt idx="5">
                  <c:v>NE</c:v>
                </c:pt>
                <c:pt idx="6">
                  <c:v>NM</c:v>
                </c:pt>
                <c:pt idx="7">
                  <c:v>NV</c:v>
                </c:pt>
                <c:pt idx="8">
                  <c:v>OR</c:v>
                </c:pt>
                <c:pt idx="9">
                  <c:v>SD</c:v>
                </c:pt>
                <c:pt idx="10">
                  <c:v>TX</c:v>
                </c:pt>
                <c:pt idx="11">
                  <c:v>UT</c:v>
                </c:pt>
                <c:pt idx="12">
                  <c:v>WA</c:v>
                </c:pt>
                <c:pt idx="13">
                  <c:v>WY</c:v>
                </c:pt>
                <c:pt idx="14">
                  <c:v>Yukon</c:v>
                </c:pt>
              </c:strCache>
            </c:strRef>
          </c:cat>
          <c:val>
            <c:numRef>
              <c:f>Charts!$B$2:$B$16</c:f>
              <c:numCache>
                <c:formatCode>General</c:formatCode>
                <c:ptCount val="15"/>
                <c:pt idx="0">
                  <c:v>6</c:v>
                </c:pt>
                <c:pt idx="1">
                  <c:v>14</c:v>
                </c:pt>
                <c:pt idx="2">
                  <c:v>15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20</c:v>
                </c:pt>
                <c:pt idx="8">
                  <c:v>5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56256"/>
        <c:axId val="40714240"/>
      </c:barChart>
      <c:catAx>
        <c:axId val="40656256"/>
        <c:scaling>
          <c:orientation val="minMax"/>
        </c:scaling>
        <c:delete val="0"/>
        <c:axPos val="l"/>
        <c:majorTickMark val="out"/>
        <c:minorTickMark val="none"/>
        <c:tickLblPos val="nextTo"/>
        <c:crossAx val="40714240"/>
        <c:crosses val="autoZero"/>
        <c:auto val="1"/>
        <c:lblAlgn val="ctr"/>
        <c:lblOffset val="100"/>
        <c:noMultiLvlLbl val="0"/>
      </c:catAx>
      <c:valAx>
        <c:axId val="40714240"/>
        <c:scaling>
          <c:orientation val="minMax"/>
          <c:max val="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65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Additional Annual Funding</a:t>
            </a:r>
            <a:r>
              <a:rPr lang="en-US" sz="1600" baseline="0"/>
              <a:t> for Monitoring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036176727909012"/>
          <c:y val="0.20601851851851852"/>
          <c:w val="0.40833333333333333"/>
          <c:h val="0.68055555555555558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Charts!$A$185:$A$187</c:f>
              <c:strCache>
                <c:ptCount val="3"/>
                <c:pt idx="0">
                  <c:v>&lt; $20,000</c:v>
                </c:pt>
                <c:pt idx="1">
                  <c:v>&gt; $20,000</c:v>
                </c:pt>
                <c:pt idx="2">
                  <c:v>None</c:v>
                </c:pt>
              </c:strCache>
            </c:strRef>
          </c:cat>
          <c:val>
            <c:numRef>
              <c:f>Charts!$B$185:$B$187</c:f>
              <c:numCache>
                <c:formatCode>General</c:formatCode>
                <c:ptCount val="3"/>
                <c:pt idx="0">
                  <c:v>36</c:v>
                </c:pt>
                <c:pt idx="1">
                  <c:v>37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Records by Subspecies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0328302712160973E-2"/>
          <c:y val="0.16360573755863839"/>
          <c:w val="0.47973097112860891"/>
          <c:h val="0.72755420010601524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00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Charts!$A$25:$A$31</c:f>
              <c:strCache>
                <c:ptCount val="7"/>
                <c:pt idx="0">
                  <c:v>California</c:v>
                </c:pt>
                <c:pt idx="1">
                  <c:v>Dall</c:v>
                </c:pt>
                <c:pt idx="2">
                  <c:v>Desert</c:v>
                </c:pt>
                <c:pt idx="3">
                  <c:v>Peninsular, Desert</c:v>
                </c:pt>
                <c:pt idx="4">
                  <c:v>Rocky Mountain</c:v>
                </c:pt>
                <c:pt idx="5">
                  <c:v>Sierra Nevada</c:v>
                </c:pt>
                <c:pt idx="6">
                  <c:v>Stone</c:v>
                </c:pt>
              </c:strCache>
            </c:strRef>
          </c:cat>
          <c:val>
            <c:numRef>
              <c:f>Charts!$B$25:$B$31</c:f>
              <c:numCache>
                <c:formatCode>General</c:formatCode>
                <c:ptCount val="7"/>
                <c:pt idx="0">
                  <c:v>18</c:v>
                </c:pt>
                <c:pt idx="1">
                  <c:v>3</c:v>
                </c:pt>
                <c:pt idx="2">
                  <c:v>32</c:v>
                </c:pt>
                <c:pt idx="3">
                  <c:v>6</c:v>
                </c:pt>
                <c:pt idx="4">
                  <c:v>35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70691163604552"/>
          <c:y val="0.1677664771070283"/>
          <c:w val="0.36762642169728788"/>
          <c:h val="0.6644666812481773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Native vs. Reintroduced Herds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219466316710412"/>
          <c:y val="0.18981481481481483"/>
          <c:w val="0.45555555555555555"/>
          <c:h val="0.7592592592592593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Charts!$A$42:$A$43</c:f>
              <c:strCache>
                <c:ptCount val="2"/>
                <c:pt idx="0">
                  <c:v>Native</c:v>
                </c:pt>
                <c:pt idx="1">
                  <c:v>Reintroduced</c:v>
                </c:pt>
              </c:strCache>
            </c:strRef>
          </c:cat>
          <c:val>
            <c:numRef>
              <c:f>Charts!$B$42:$B$43</c:f>
              <c:numCache>
                <c:formatCode>General</c:formatCode>
                <c:ptCount val="2"/>
                <c:pt idx="0">
                  <c:v>48</c:v>
                </c:pt>
                <c:pt idx="1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23272090988626"/>
          <c:y val="0.39389362787984833"/>
          <c:w val="0.27798950131233596"/>
          <c:h val="0.21221274424030329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Records by Old Herd Categories</a:t>
            </a:r>
          </a:p>
        </c:rich>
      </c:tx>
      <c:layout>
        <c:manualLayout>
          <c:xMode val="edge"/>
          <c:yMode val="edge"/>
          <c:x val="3.8679386230567318E-2"/>
          <c:y val="2.890695299471480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522309711286089E-2"/>
          <c:y val="0.23967790370722189"/>
          <c:w val="0.53110882293559458"/>
          <c:h val="0.49896397783952012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6699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chemeClr val="accent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FFFF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Charts!$A$63:$A$71</c:f>
              <c:strCache>
                <c:ptCount val="9"/>
                <c:pt idx="0">
                  <c:v>Healthy herd but at high risk of disease</c:v>
                </c:pt>
                <c:pt idx="1">
                  <c:v>Healthy herd, low risk of disease</c:v>
                </c:pt>
                <c:pt idx="2">
                  <c:v>M.  ovi positive, poor herd performance since die-off</c:v>
                </c:pt>
                <c:pt idx="3">
                  <c:v>M. ovi positive, but no disease event detected</c:v>
                </c:pt>
                <c:pt idx="4">
                  <c:v>M. ovi positive, die-off but then recovery</c:v>
                </c:pt>
                <c:pt idx="5">
                  <c:v>M. ovi positive, no documented die-off, continued poor herd performance</c:v>
                </c:pt>
                <c:pt idx="6">
                  <c:v>mixed clean/m.ovi positive bighorn</c:v>
                </c:pt>
                <c:pt idx="7">
                  <c:v>Movi positive, poor lamb recruitment some yrs</c:v>
                </c:pt>
                <c:pt idx="8">
                  <c:v>Unknown M. ovi. exposure, experienced die-off, continued poor herd performance</c:v>
                </c:pt>
              </c:strCache>
            </c:strRef>
          </c:cat>
          <c:val>
            <c:numRef>
              <c:f>Charts!$B$63:$B$71</c:f>
              <c:numCache>
                <c:formatCode>General</c:formatCode>
                <c:ptCount val="9"/>
                <c:pt idx="0">
                  <c:v>24</c:v>
                </c:pt>
                <c:pt idx="1">
                  <c:v>14</c:v>
                </c:pt>
                <c:pt idx="2">
                  <c:v>29</c:v>
                </c:pt>
                <c:pt idx="3">
                  <c:v>4</c:v>
                </c:pt>
                <c:pt idx="4">
                  <c:v>21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507651928124365"/>
          <c:y val="9.5314797476825128E-2"/>
          <c:w val="0.3395388653341409"/>
          <c:h val="0.898500176780053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for M. ovi. with ELISA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55577427821522"/>
          <c:y val="0.25"/>
          <c:w val="0.41944444444444445"/>
          <c:h val="0.6990740740740740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Charts!$A$94:$A$96</c:f>
              <c:strCache>
                <c:ptCount val="3"/>
                <c:pt idx="0">
                  <c:v>2 or more times</c:v>
                </c:pt>
                <c:pt idx="1">
                  <c:v>None</c:v>
                </c:pt>
                <c:pt idx="2">
                  <c:v>Once</c:v>
                </c:pt>
              </c:strCache>
            </c:strRef>
          </c:cat>
          <c:val>
            <c:numRef>
              <c:f>Charts!$B$94:$B$96</c:f>
              <c:numCache>
                <c:formatCode>General</c:formatCode>
                <c:ptCount val="3"/>
                <c:pt idx="0">
                  <c:v>48</c:v>
                </c:pt>
                <c:pt idx="1">
                  <c:v>32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for M. ovi. with PCR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855577427821522"/>
          <c:y val="0.25"/>
          <c:w val="0.41944444444444445"/>
          <c:h val="0.69907407407407407"/>
        </c:manualLayout>
      </c:layout>
      <c:pieChart>
        <c:varyColors val="1"/>
        <c:ser>
          <c:idx val="1"/>
          <c:order val="1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Charts!$A$108:$A$110</c:f>
              <c:strCache>
                <c:ptCount val="3"/>
                <c:pt idx="0">
                  <c:v>2 or more times</c:v>
                </c:pt>
                <c:pt idx="1">
                  <c:v>None</c:v>
                </c:pt>
                <c:pt idx="2">
                  <c:v>Once</c:v>
                </c:pt>
              </c:strCache>
            </c:strRef>
          </c:cat>
          <c:val>
            <c:numRef>
              <c:f>Charts!$B$108:$B$110</c:f>
              <c:numCache>
                <c:formatCode>General</c:formatCode>
                <c:ptCount val="3"/>
                <c:pt idx="0">
                  <c:v>56</c:v>
                </c:pt>
                <c:pt idx="1">
                  <c:v>22</c:v>
                </c:pt>
                <c:pt idx="2">
                  <c:v>25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Charts!$A$94:$A$96</c:f>
              <c:strCache>
                <c:ptCount val="3"/>
                <c:pt idx="0">
                  <c:v>2 or more times</c:v>
                </c:pt>
                <c:pt idx="1">
                  <c:v>None</c:v>
                </c:pt>
                <c:pt idx="2">
                  <c:v>Once</c:v>
                </c:pt>
              </c:strCache>
            </c:strRef>
          </c:cat>
          <c:val>
            <c:numRef>
              <c:f>Charts!$B$94:$B$96</c:f>
              <c:numCache>
                <c:formatCode>General</c:formatCode>
                <c:ptCount val="3"/>
                <c:pt idx="0">
                  <c:v>48</c:v>
                </c:pt>
                <c:pt idx="1">
                  <c:v>32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Oral Swabs for Pasteurellaceae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605577427821523"/>
          <c:y val="0.21527777777777779"/>
          <c:w val="0.40277777777777779"/>
          <c:h val="0.67129629629629628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Charts!$A$127:$A$129</c:f>
              <c:strCache>
                <c:ptCount val="3"/>
                <c:pt idx="0">
                  <c:v>2 or more times</c:v>
                </c:pt>
                <c:pt idx="1">
                  <c:v>None</c:v>
                </c:pt>
                <c:pt idx="2">
                  <c:v>Once</c:v>
                </c:pt>
              </c:strCache>
            </c:strRef>
          </c:cat>
          <c:val>
            <c:numRef>
              <c:f>Charts!$B$127:$B$129</c:f>
              <c:numCache>
                <c:formatCode>General</c:formatCode>
                <c:ptCount val="3"/>
                <c:pt idx="0">
                  <c:v>43</c:v>
                </c:pt>
                <c:pt idx="1">
                  <c:v>37</c:v>
                </c:pt>
                <c:pt idx="2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for Leukotoxins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7952143482064742"/>
          <c:y val="0.20833333333333334"/>
          <c:w val="0.44444444444444442"/>
          <c:h val="0.7407407407407407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Charts!$A$146:$A$147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Charts!$B$146:$B$147</c:f>
              <c:numCache>
                <c:formatCode>General</c:formatCode>
                <c:ptCount val="2"/>
                <c:pt idx="0">
                  <c:v>55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Would Consider Various Adaptive Managment</a:t>
            </a:r>
            <a:r>
              <a:rPr lang="en-US" sz="1600" baseline="0"/>
              <a:t> Actions</a:t>
            </a:r>
            <a:endParaRPr lang="en-US" sz="16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5.4597112860892388E-2"/>
          <c:y val="0.20833333333333334"/>
          <c:w val="0.44444444444444442"/>
          <c:h val="0.740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FF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Charts!$A$161:$A$165</c:f>
              <c:strCache>
                <c:ptCount val="5"/>
                <c:pt idx="0">
                  <c:v>Augmentation with Known M. ovi Strain</c:v>
                </c:pt>
                <c:pt idx="1">
                  <c:v>Augmentation with Known M. ovi Strain, Test and Cull</c:v>
                </c:pt>
                <c:pt idx="2">
                  <c:v>Augmentation with Known M. ovi Strain, Test and Cull, Depopulation</c:v>
                </c:pt>
                <c:pt idx="3">
                  <c:v>Depopulation</c:v>
                </c:pt>
                <c:pt idx="4">
                  <c:v>Test and Cull</c:v>
                </c:pt>
              </c:strCache>
            </c:strRef>
          </c:cat>
          <c:val>
            <c:numRef>
              <c:f>Charts!$B$161:$B$165</c:f>
              <c:numCache>
                <c:formatCode>General</c:formatCode>
                <c:ptCount val="5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08311461067369"/>
          <c:y val="0.21972696121318169"/>
          <c:w val="0.33525021872265964"/>
          <c:h val="0.713323490813648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495300</xdr:colOff>
      <xdr:row>58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58</xdr:row>
      <xdr:rowOff>133350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58</xdr:row>
      <xdr:rowOff>133350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58</xdr:row>
      <xdr:rowOff>133350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495300</xdr:colOff>
      <xdr:row>58</xdr:row>
      <xdr:rowOff>133350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80961</xdr:rowOff>
    </xdr:from>
    <xdr:to>
      <xdr:col>11</xdr:col>
      <xdr:colOff>133350</xdr:colOff>
      <xdr:row>19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20</xdr:row>
      <xdr:rowOff>152400</xdr:rowOff>
    </xdr:from>
    <xdr:to>
      <xdr:col>10</xdr:col>
      <xdr:colOff>514350</xdr:colOff>
      <xdr:row>39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57150</xdr:colOff>
      <xdr:row>41</xdr:row>
      <xdr:rowOff>71437</xdr:rowOff>
    </xdr:from>
    <xdr:to>
      <xdr:col>10</xdr:col>
      <xdr:colOff>361950</xdr:colOff>
      <xdr:row>58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61</xdr:row>
      <xdr:rowOff>90487</xdr:rowOff>
    </xdr:from>
    <xdr:to>
      <xdr:col>12</xdr:col>
      <xdr:colOff>485775</xdr:colOff>
      <xdr:row>88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504825</xdr:colOff>
      <xdr:row>89</xdr:row>
      <xdr:rowOff>4762</xdr:rowOff>
    </xdr:from>
    <xdr:to>
      <xdr:col>13</xdr:col>
      <xdr:colOff>200025</xdr:colOff>
      <xdr:row>105</xdr:row>
      <xdr:rowOff>157162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561975</xdr:colOff>
      <xdr:row>107</xdr:row>
      <xdr:rowOff>23812</xdr:rowOff>
    </xdr:from>
    <xdr:to>
      <xdr:col>13</xdr:col>
      <xdr:colOff>257175</xdr:colOff>
      <xdr:row>124</xdr:row>
      <xdr:rowOff>14287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124</xdr:row>
      <xdr:rowOff>71437</xdr:rowOff>
    </xdr:from>
    <xdr:to>
      <xdr:col>13</xdr:col>
      <xdr:colOff>314325</xdr:colOff>
      <xdr:row>141</xdr:row>
      <xdr:rowOff>61912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19050</xdr:colOff>
      <xdr:row>142</xdr:row>
      <xdr:rowOff>33337</xdr:rowOff>
    </xdr:from>
    <xdr:to>
      <xdr:col>13</xdr:col>
      <xdr:colOff>323850</xdr:colOff>
      <xdr:row>159</xdr:row>
      <xdr:rowOff>23812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295275</xdr:colOff>
      <xdr:row>161</xdr:row>
      <xdr:rowOff>90487</xdr:rowOff>
    </xdr:from>
    <xdr:to>
      <xdr:col>13</xdr:col>
      <xdr:colOff>390525</xdr:colOff>
      <xdr:row>180</xdr:row>
      <xdr:rowOff>95250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133350</xdr:colOff>
      <xdr:row>183</xdr:row>
      <xdr:rowOff>23812</xdr:rowOff>
    </xdr:from>
    <xdr:to>
      <xdr:col>12</xdr:col>
      <xdr:colOff>438150</xdr:colOff>
      <xdr:row>200</xdr:row>
      <xdr:rowOff>14287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e%20Char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 Char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ke Cox" refreshedDate="42751.963503356485" createdVersion="4" refreshedVersion="4" minRefreshableVersion="3" recordCount="103">
  <cacheSource type="worksheet">
    <worksheetSource ref="A1:AE104" sheet="Form Responses 1"/>
  </cacheSource>
  <cacheFields count="31">
    <cacheField name="Timestamp" numFmtId="164">
      <sharedItems containsSemiMixedTypes="0" containsNonDate="0" containsDate="1" containsString="0" minDate="2016-04-08T12:07:14" maxDate="2017-01-13T10:39:20"/>
    </cacheField>
    <cacheField name="Completed by:" numFmtId="0">
      <sharedItems/>
    </cacheField>
    <cacheField name="Agency:" numFmtId="0">
      <sharedItems/>
    </cacheField>
    <cacheField name="Jurisdiction" numFmtId="0">
      <sharedItems/>
    </cacheField>
    <cacheField name="1. Herd location (State/Province/Tribal Nation):" numFmtId="0">
      <sharedItems/>
    </cacheField>
    <cacheField name="2. Herd name:" numFmtId="0">
      <sharedItems/>
    </cacheField>
    <cacheField name="3. Subspecies:" numFmtId="0">
      <sharedItems/>
    </cacheField>
    <cacheField name="4. Herd source:" numFmtId="0">
      <sharedItems/>
    </cacheField>
    <cacheField name="5. Year of Initial Reintroduction or if Native, Year of Last Augmentation:" numFmtId="0">
      <sharedItems containsBlank="1" containsMixedTypes="1" containsNumber="1" containsInteger="1" minValue="1956" maxValue="2015"/>
    </cacheField>
    <cacheField name="6 a. Enhanced Monitoring Category:" numFmtId="0">
      <sharedItems count="14">
        <s v="1991 Die-Off, remnant herd since then, M. ovi negative, only sampled once"/>
        <s v="Healthy herd but at high risk of disease"/>
        <s v="Healthy herd, low risk of disease"/>
        <s v="M. ovi positive, but no disease event detected"/>
        <s v="M. ovi positive, die-off but then recovery"/>
        <s v="M. ovi positive, no documented die-off, continued poor herd performance"/>
        <s v="mixed clean/m.ovi positive bighorn"/>
        <s v="Movi positive, 1 yr poor lamb recruitment"/>
        <s v="Movi positive, poor lamb recruitment some yrs"/>
        <s v="Movi positive; poor lamb recruitment some yrs"/>
        <s v="M.  ovi positive, poor herd performance since die-off"/>
        <s v="Official testing has not been conducted, but herds with interchange are M. ovi positive"/>
        <s v="Recent die-off, first lambing season since event is currently underway"/>
        <s v="Unknown M. ovi. exposure, experienced die-off, continued poor herd performance"/>
      </sharedItems>
    </cacheField>
    <cacheField name="6 b.  Could Herd be Considered for or Currently Involved in an Adaptive Management Action?" numFmtId="0">
      <sharedItems containsBlank="1" count="8">
        <m/>
        <s v="Augmentation with Known M. ovi Strain, Test and Cull, Depopulation"/>
        <s v="Test and Cull"/>
        <s v="Augmentation with Known M. ovi Strain, Test and Cull"/>
        <s v="Augmentation with Known M. ovi Strain"/>
        <s v="Depopulation"/>
        <s v="Augmentation with Known M. ovi Strain, Test and Cull, Maintain Herd at Lower Densities, Depopulation"/>
        <s v="Test and Cull, Depopulation"/>
      </sharedItems>
    </cacheField>
    <cacheField name="1. Population Estimate" numFmtId="0">
      <sharedItems containsBlank="1"/>
    </cacheField>
    <cacheField name="2. Lamb-Ewe Ratios:" numFmtId="0">
      <sharedItems containsBlank="1"/>
    </cacheField>
    <cacheField name="3. Recent Ewe Survival Rates from Collared Animals:" numFmtId="0">
      <sharedItems/>
    </cacheField>
    <cacheField name="4 a. M. ovi ELISA blood samples - HOW OFTEN:" numFmtId="0">
      <sharedItems count="3">
        <s v="None"/>
        <s v="2 or more times"/>
        <s v="Once"/>
      </sharedItems>
    </cacheField>
    <cacheField name="4 b. M. ovi ELISA blood samples - % OF HERD" numFmtId="0">
      <sharedItems/>
    </cacheField>
    <cacheField name="4 c. M. ovi ELISA Test Run?" numFmtId="0">
      <sharedItems containsBlank="1"/>
    </cacheField>
    <cacheField name="5 a. M. ovi PCR nasal swabs - HOW OFTEN:" numFmtId="0">
      <sharedItems count="3">
        <s v="Once"/>
        <s v="None"/>
        <s v="2 or more times"/>
      </sharedItems>
    </cacheField>
    <cacheField name="5 b. M. ovi PCR nasal swabs - % OF HERD:" numFmtId="0">
      <sharedItems containsBlank="1"/>
    </cacheField>
    <cacheField name="5 c. M. ovi PCR Test Run" numFmtId="0">
      <sharedItems containsBlank="1" count="9">
        <s v="Have Banked Swabs"/>
        <s v="No Banked Swabs"/>
        <s v="Every Time Herd Sampled"/>
        <m/>
        <s v="Not Every Time"/>
        <s v="Every Time Herd Sampled, Have Banked Swabs"/>
        <s v="Not Every Time, No Banked Swabs"/>
        <s v="Not Every Time, Have Banked Swabs"/>
        <s v="Every Time Herd Sampled, No Banked Swabs"/>
      </sharedItems>
    </cacheField>
    <cacheField name="6 a. Oral swabs for Pasteurellaceae  - HOW OFTEN:" numFmtId="0">
      <sharedItems count="3">
        <s v="Once"/>
        <s v="None"/>
        <s v="2 or more times"/>
      </sharedItems>
    </cacheField>
    <cacheField name="6 b. Oral swabs for Pasteurellaceae - % OF HERD:" numFmtId="0">
      <sharedItems containsBlank="1"/>
    </cacheField>
    <cacheField name="6 c. Oral swabs Cultured for Pasteurellaceae:" numFmtId="0">
      <sharedItems containsBlank="1"/>
    </cacheField>
    <cacheField name="7. Has PCR for Lkt-A been run on any Pasteurella Isolates?" numFmtId="0">
      <sharedItems containsBlank="1" count="3">
        <s v="Yes"/>
        <s v="No"/>
        <m/>
      </sharedItems>
    </cacheField>
    <cacheField name="8. What other respiratory pathogens do you screen for?" numFmtId="0">
      <sharedItems containsBlank="1"/>
    </cacheField>
    <cacheField name="9. Genetic Material Collected" numFmtId="0">
      <sharedItems containsBlank="1"/>
    </cacheField>
    <cacheField name="10. Nutritional Status/Body Condition" numFmtId="0">
      <sharedItems containsBlank="1"/>
    </cacheField>
    <cacheField name="11 a. Knowledge of sub-herd/group spatial structure and movement among:" numFmtId="0">
      <sharedItems/>
    </cacheField>
    <cacheField name="11 b. Briefly describe sub-herd spatial structure if known:" numFmtId="0">
      <sharedItems containsBlank="1" longText="1"/>
    </cacheField>
    <cacheField name="12. Herd accessibility for monitoring and sampling:" numFmtId="0">
      <sharedItems containsSemiMixedTypes="0" containsString="0" containsNumber="1" containsInteger="1" minValue="1" maxValue="3"/>
    </cacheField>
    <cacheField name="13. Additional Annual Funding Needed for Future Monitoring:" numFmtId="0">
      <sharedItems containsBlank="1" count="4">
        <m/>
        <s v="&gt; $20,000"/>
        <s v="None"/>
        <s v="&lt; $20,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d v="2016-05-30T15:13:55"/>
    <s v="Doug McWhirter"/>
    <s v="WGFD"/>
    <s v="Shared State &amp; Tribe"/>
    <s v="WY"/>
    <s v="Temple Peak"/>
    <s v="Rocky Mountain"/>
    <s v="Reintroduced"/>
    <m/>
    <x v="0"/>
    <x v="0"/>
    <s v="Incidental counts"/>
    <s v="Incidental observations"/>
    <s v="Project in progress"/>
    <x v="0"/>
    <s v="None"/>
    <s v="Have Banked Serum"/>
    <x v="0"/>
    <s v="&gt; 10%"/>
    <x v="0"/>
    <x v="0"/>
    <s v="&gt; 10%"/>
    <s v="Have Banked Swabs"/>
    <x v="0"/>
    <s v="IBR, BRSV, PI3, BVDV"/>
    <s v="Blood"/>
    <m/>
    <s v="Limited"/>
    <s v="Unknown movements of the remnants of this herd after 1991 die-off.  Project in progress"/>
    <n v="2"/>
    <x v="0"/>
  </r>
  <r>
    <d v="2016-04-08T12:10:37"/>
    <s v="Rich Harris"/>
    <s v="WDFW"/>
    <s v="State"/>
    <s v="WA"/>
    <s v="Chelan Butte"/>
    <s v="California"/>
    <s v="Reintroduced"/>
    <s v="2004 (but animals were themselves results of reintroductions)"/>
    <x v="1"/>
    <x v="0"/>
    <s v="Annual"/>
    <s v="Annual"/>
    <s v="No"/>
    <x v="1"/>
    <s v="&lt; 10%"/>
    <s v="Every Time Herd Sampled"/>
    <x v="1"/>
    <s v="None"/>
    <x v="1"/>
    <x v="1"/>
    <s v="None"/>
    <s v="No Banked Swabs"/>
    <x v="1"/>
    <m/>
    <m/>
    <m/>
    <s v="Fair"/>
    <s v="Town of Chelan sits in middle of major group and minor group."/>
    <n v="1"/>
    <x v="1"/>
  </r>
  <r>
    <d v="2016-04-08T12:12:20"/>
    <s v="Rich Harris"/>
    <s v="WDFW"/>
    <s v="State"/>
    <s v="WA"/>
    <s v="Cleman Mountain"/>
    <s v="California"/>
    <s v="Reintroduced"/>
    <n v="1957"/>
    <x v="1"/>
    <x v="0"/>
    <s v="Annual"/>
    <s v="Annual"/>
    <s v="No"/>
    <x v="1"/>
    <s v="&lt; 10%"/>
    <s v="Every Time Herd Sampled"/>
    <x v="2"/>
    <s v="&lt; 10%"/>
    <x v="2"/>
    <x v="1"/>
    <s v="None"/>
    <s v="No Banked Swabs"/>
    <x v="1"/>
    <m/>
    <s v="Blood"/>
    <m/>
    <s v="Limited"/>
    <m/>
    <n v="1"/>
    <x v="1"/>
  </r>
  <r>
    <d v="2016-04-25T08:08:59"/>
    <s v="Chad Lehman"/>
    <s v="SDGFP"/>
    <s v="State"/>
    <s v="SD"/>
    <s v="Elk Mountain"/>
    <s v="Rocky Mountain"/>
    <s v="Reintroduced"/>
    <n v="2004"/>
    <x v="1"/>
    <x v="0"/>
    <s v="Annual"/>
    <s v="Annual"/>
    <s v="Yes"/>
    <x v="0"/>
    <s v="None"/>
    <m/>
    <x v="1"/>
    <s v="None"/>
    <x v="3"/>
    <x v="1"/>
    <s v="None"/>
    <m/>
    <x v="1"/>
    <m/>
    <s v="Blood"/>
    <m/>
    <s v="Good (marked animals, ground observations, pathogen tests, other data)"/>
    <m/>
    <n v="2"/>
    <x v="2"/>
  </r>
  <r>
    <d v="2016-04-25T08:13:45"/>
    <s v="Chad Lehman"/>
    <s v="SDGFP"/>
    <s v="State"/>
    <s v="SD"/>
    <s v="Badlands"/>
    <s v="Rocky Mountain"/>
    <s v="Reintroduced"/>
    <n v="2004"/>
    <x v="1"/>
    <x v="0"/>
    <s v="Annual"/>
    <s v="Annual"/>
    <s v="No"/>
    <x v="0"/>
    <s v="None"/>
    <m/>
    <x v="1"/>
    <s v="None"/>
    <x v="3"/>
    <x v="1"/>
    <s v="None"/>
    <m/>
    <x v="1"/>
    <m/>
    <s v="Blood"/>
    <m/>
    <s v="Fair"/>
    <m/>
    <n v="1"/>
    <x v="2"/>
  </r>
  <r>
    <d v="2016-04-25T08:16:14"/>
    <s v="Chad Lehman"/>
    <s v="SDGFP"/>
    <s v="State"/>
    <s v="SD"/>
    <s v="Deadwood"/>
    <s v="Rocky Mountain"/>
    <s v="Reintroduced"/>
    <n v="2015"/>
    <x v="1"/>
    <x v="0"/>
    <s v="Annual"/>
    <s v="Annual"/>
    <s v="Yes"/>
    <x v="2"/>
    <s v="&gt; 10%"/>
    <s v="Every Time Herd Sampled"/>
    <x v="0"/>
    <s v="&gt; 10%"/>
    <x v="2"/>
    <x v="0"/>
    <s v="&gt; 10%"/>
    <s v="Every Time Herd Sampled"/>
    <x v="1"/>
    <m/>
    <s v="Blood"/>
    <s v="general"/>
    <s v="Good (marked animals, ground observations, pathogen tests, other data)"/>
    <m/>
    <n v="1"/>
    <x v="2"/>
  </r>
  <r>
    <d v="2016-04-25T08:17:33"/>
    <s v="Chad Lehman"/>
    <s v="SDGFP"/>
    <s v="State"/>
    <s v="SD"/>
    <s v="Hell Canyon"/>
    <s v="Rocky Mountain"/>
    <s v="Reintroduced"/>
    <n v="2013"/>
    <x v="1"/>
    <x v="0"/>
    <s v="Annual"/>
    <s v="Annual"/>
    <s v="Yes"/>
    <x v="2"/>
    <s v="&gt; 10%"/>
    <s v="Every Time Herd Sampled"/>
    <x v="0"/>
    <s v="&gt; 10%"/>
    <x v="2"/>
    <x v="0"/>
    <s v="&gt; 10%"/>
    <s v="Every Time Herd Sampled"/>
    <x v="1"/>
    <m/>
    <s v="Blood"/>
    <s v="general"/>
    <s v="Good (marked animals, ground observations, pathogen tests, other data)"/>
    <m/>
    <n v="1"/>
    <x v="2"/>
  </r>
  <r>
    <d v="2016-05-27T06:56:10"/>
    <s v="Brett Wiedmann"/>
    <s v="NDGF"/>
    <s v="State"/>
    <s v="ND"/>
    <s v="Burnt Creek"/>
    <s v="Rocky Mountain"/>
    <s v="Reintroduced"/>
    <n v="1991"/>
    <x v="1"/>
    <x v="1"/>
    <s v="Annual"/>
    <s v="Annual"/>
    <s v="Yes"/>
    <x v="1"/>
    <s v="&lt; 10%"/>
    <s v="Not Every Time"/>
    <x v="2"/>
    <s v="&lt; 10%"/>
    <x v="4"/>
    <x v="2"/>
    <s v="&lt; 10%"/>
    <s v="Not Every Time"/>
    <x v="0"/>
    <s v="BVDV"/>
    <m/>
    <m/>
    <s v="Good (marked animals, ground observations, pathogen tests, other data)"/>
    <s v="2 female sub-groups; rams throughout"/>
    <n v="1"/>
    <x v="3"/>
  </r>
  <r>
    <d v="2016-06-07T13:52:16"/>
    <s v="Amber Munig/Anne Justice-Allen"/>
    <s v="AZGFD"/>
    <s v="State"/>
    <s v="AZ"/>
    <s v="Morenci/Eagle Creek"/>
    <s v="Rocky Mountain"/>
    <s v="Reintroduced"/>
    <n v="2005"/>
    <x v="1"/>
    <x v="0"/>
    <s v="every 3 years"/>
    <s v="every 3 years"/>
    <s v="No"/>
    <x v="1"/>
    <s v="&lt; 10%"/>
    <s v="Every Time Herd Sampled"/>
    <x v="2"/>
    <s v="&lt; 10%"/>
    <x v="0"/>
    <x v="2"/>
    <s v="&lt; 10%"/>
    <s v="Every Time Herd Sampled"/>
    <x v="1"/>
    <s v="BRSV, PI3, BVDV"/>
    <s v="Blood"/>
    <s v="general assessment"/>
    <s v="Fair"/>
    <m/>
    <n v="2"/>
    <x v="3"/>
  </r>
  <r>
    <d v="2016-07-18T11:21:48"/>
    <s v="Troy Hegel"/>
    <s v="Yukon Dept of Environment"/>
    <s v="Territory"/>
    <s v="Yukon"/>
    <s v="Pilot Mountain"/>
    <s v="Dall"/>
    <s v="Native"/>
    <s v="n/a"/>
    <x v="1"/>
    <x v="0"/>
    <s v="Periodic (5 in last 10 years)"/>
    <s v="Periodic (5 in last 10 years)"/>
    <s v="No"/>
    <x v="0"/>
    <s v="None"/>
    <s v="No Banked Serum"/>
    <x v="2"/>
    <s v="&lt; 10%"/>
    <x v="0"/>
    <x v="1"/>
    <s v="None"/>
    <s v="Have Banked Swabs"/>
    <x v="1"/>
    <m/>
    <s v="Horn core shavings"/>
    <m/>
    <s v="Fair"/>
    <s v="Relatively discrete herd, continuous in nature. Limited spatial structure."/>
    <n v="1"/>
    <x v="1"/>
  </r>
  <r>
    <d v="2016-07-18T11:35:54"/>
    <s v="Troy Hegel"/>
    <s v="Yukon Dept of Environment"/>
    <s v="Territory"/>
    <s v="Yukon"/>
    <s v="Ogilvie"/>
    <s v="Dall"/>
    <s v="Native"/>
    <s v="n/a"/>
    <x v="1"/>
    <x v="0"/>
    <s v="No current information"/>
    <s v="No current information"/>
    <s v="No"/>
    <x v="0"/>
    <s v="None"/>
    <s v="No Banked Serum"/>
    <x v="1"/>
    <s v="None"/>
    <x v="1"/>
    <x v="1"/>
    <s v="None"/>
    <s v="No Banked Swabs"/>
    <x v="1"/>
    <m/>
    <s v="Horn core shavings"/>
    <m/>
    <s v="Limited"/>
    <s v="Herd is north of Dawson City. Very limited understanding of spatial structure and movement. Has experienced contact with domestic sheep in Dawson City."/>
    <n v="2"/>
    <x v="1"/>
  </r>
  <r>
    <d v="2016-09-08T13:55:04"/>
    <s v="Hollie Miyasaki"/>
    <s v="IDFG"/>
    <s v="State"/>
    <s v="ID"/>
    <s v="Owyhee River"/>
    <s v="California"/>
    <s v="Reintroduced"/>
    <n v="1963"/>
    <x v="1"/>
    <x v="2"/>
    <s v="approximately 2-3 years, every other year during research project"/>
    <s v="approximately 2-3 years, annual during research project"/>
    <s v="Yes"/>
    <x v="1"/>
    <s v="&lt; 10%"/>
    <s v="Every Time Herd Sampled"/>
    <x v="2"/>
    <s v="None"/>
    <x v="2"/>
    <x v="2"/>
    <s v="&gt; 10%"/>
    <s v="Every Time Herd Sampled"/>
    <x v="0"/>
    <s v="IBR, BRSV, PI3, BVDV,  OPP"/>
    <s v="Blood, horn and tissue"/>
    <s v="Body Palpation for BCS, Ultrasound Fat Deposits"/>
    <s v="Good (marked animals, ground observations, pathogen tests, other data)"/>
    <m/>
    <n v="3"/>
    <x v="1"/>
  </r>
  <r>
    <d v="2016-10-21T14:17:48"/>
    <s v="Paige Prentice"/>
    <s v="CDFW"/>
    <s v="State"/>
    <s v="CA"/>
    <s v="Newberry/Ord"/>
    <s v="Desert"/>
    <s v="Native"/>
    <s v="n/a"/>
    <x v="1"/>
    <x v="0"/>
    <s v="Every other Year"/>
    <s v="Annual"/>
    <s v="currently 3 collars, planning 15 more"/>
    <x v="2"/>
    <s v="&lt; 10%"/>
    <s v="Every Time Herd Sampled"/>
    <x v="0"/>
    <s v="&lt; 10%"/>
    <x v="2"/>
    <x v="0"/>
    <s v="&lt; 10%"/>
    <s v="Every Time Herd Sampled"/>
    <x v="0"/>
    <s v="BRSV, PI3, EHD, BT"/>
    <s v="Blood, Fecal"/>
    <s v="Will do all of the above at next capture"/>
    <s v="Fair"/>
    <s v="Some knowledge from current collars (move 50 miles in winter to Bullion Mtns) and cameras on water sources. "/>
    <n v="1"/>
    <x v="2"/>
  </r>
  <r>
    <d v="2016-10-24T12:57:54"/>
    <s v="Scott Torland"/>
    <s v="ODFW"/>
    <s v="State"/>
    <s v="OR"/>
    <s v="East Trout Creeks"/>
    <s v="California"/>
    <s v="Reintroduced"/>
    <n v="1987"/>
    <x v="1"/>
    <x v="0"/>
    <s v="Annual"/>
    <s v="Annual"/>
    <s v="Yes"/>
    <x v="2"/>
    <s v="&gt; 10%"/>
    <s v="No Banked Serum"/>
    <x v="0"/>
    <s v="&gt; 10%"/>
    <x v="1"/>
    <x v="0"/>
    <s v="&gt; 10%"/>
    <s v="No Banked Swabs"/>
    <x v="1"/>
    <s v="IBR, BRSV, PI3, BVDV"/>
    <s v="Blood, Fecal"/>
    <m/>
    <s v="Good (marked animals, ground observations, pathogen tests, other data)"/>
    <m/>
    <n v="2"/>
    <x v="1"/>
  </r>
  <r>
    <d v="2016-12-04T08:34:00"/>
    <s v="Bill Jex"/>
    <s v="BC FLNRO"/>
    <s v="Province"/>
    <s v="BC"/>
    <s v="Atlin, MU 6-25"/>
    <s v="Dall"/>
    <s v="Native"/>
    <m/>
    <x v="1"/>
    <x v="0"/>
    <m/>
    <m/>
    <s v="No"/>
    <x v="1"/>
    <s v="None"/>
    <s v="No Banked Serum"/>
    <x v="1"/>
    <s v="None"/>
    <x v="1"/>
    <x v="1"/>
    <s v="None"/>
    <s v="No Banked Swabs"/>
    <x v="1"/>
    <m/>
    <s v="Some horn core samples"/>
    <m/>
    <s v="Good (marked animals, ground observations, pathogen tests, other data)"/>
    <s v="Cross-valley migrations bring wild sheep in close proximity to domestic goats"/>
    <n v="2"/>
    <x v="1"/>
  </r>
  <r>
    <d v="2016-12-04T08:46:17"/>
    <s v="Bill Jex"/>
    <s v="BC FLNRO"/>
    <s v="Province"/>
    <s v="BC"/>
    <s v="Cassiar"/>
    <s v="Stone"/>
    <s v="Native"/>
    <m/>
    <x v="1"/>
    <x v="0"/>
    <m/>
    <m/>
    <s v="No"/>
    <x v="0"/>
    <s v="None"/>
    <s v="No Banked Serum"/>
    <x v="1"/>
    <s v="None"/>
    <x v="1"/>
    <x v="1"/>
    <s v="None"/>
    <s v="No Banked Swabs"/>
    <x v="1"/>
    <m/>
    <s v="Some horn core samples"/>
    <m/>
    <s v="Good (marked animals, ground observations, pathogen tests, other data)"/>
    <s v="cross-valley migrations bringing wild sheep in close proximity to formerly ranged domestic goats"/>
    <n v="2"/>
    <x v="1"/>
  </r>
  <r>
    <d v="2016-12-04T13:36:08"/>
    <s v="Bill Jex"/>
    <s v="BC FLNRO"/>
    <s v="Province"/>
    <s v="BC"/>
    <s v="Mt. Frank Roy/Mt. Monteith"/>
    <s v="Stone"/>
    <s v="Native"/>
    <m/>
    <x v="1"/>
    <x v="2"/>
    <m/>
    <m/>
    <s v="No"/>
    <x v="0"/>
    <s v="None"/>
    <s v="No Banked Serum"/>
    <x v="1"/>
    <s v="None"/>
    <x v="1"/>
    <x v="1"/>
    <s v="None"/>
    <s v="No Banked Swabs"/>
    <x v="1"/>
    <m/>
    <s v="Some horn core samples"/>
    <m/>
    <s v="Good (marked animals, ground observations, pathogen tests, other data)"/>
    <m/>
    <n v="2"/>
    <x v="1"/>
  </r>
  <r>
    <d v="2016-12-04T13:47:34"/>
    <s v="Irene Teske/Jeremy Ayotte"/>
    <s v="BC FLNRO"/>
    <s v="Province"/>
    <s v="BC"/>
    <s v="Bull River"/>
    <s v="Rocky Mountain"/>
    <s v="Native"/>
    <m/>
    <x v="1"/>
    <x v="0"/>
    <s v="every 5 years"/>
    <s v="every 5 years"/>
    <s v="No"/>
    <x v="0"/>
    <s v="None"/>
    <s v="No Banked Serum"/>
    <x v="1"/>
    <s v="None"/>
    <x v="1"/>
    <x v="1"/>
    <s v="None"/>
    <s v="No Banked Swabs"/>
    <x v="1"/>
    <m/>
    <m/>
    <m/>
    <s v="Fair"/>
    <s v="Low elevation wintering herd.  High elevation non-winter."/>
    <n v="1"/>
    <x v="1"/>
  </r>
  <r>
    <d v="2016-12-04T14:16:33"/>
    <s v="Irene Teske"/>
    <s v="BC FLNRO"/>
    <s v="Province"/>
    <s v="BC"/>
    <s v="Radium / Stoddart"/>
    <s v="Rocky Mountain"/>
    <s v="Native"/>
    <m/>
    <x v="1"/>
    <x v="0"/>
    <s v="Every other Year"/>
    <s v="Every other Year"/>
    <s v="No"/>
    <x v="2"/>
    <s v="&lt; 10%"/>
    <s v="Have Banked Serum"/>
    <x v="0"/>
    <m/>
    <x v="1"/>
    <x v="1"/>
    <s v="None"/>
    <s v="Have Banked Swabs"/>
    <x v="1"/>
    <m/>
    <s v="Blood, Fecal, Hair"/>
    <m/>
    <s v="Fair"/>
    <s v="Low elevation winter range; high elevation summer; very urbanized; some rams don't migrate and remain in town."/>
    <n v="1"/>
    <x v="1"/>
  </r>
  <r>
    <d v="2016-12-04T14:19:48"/>
    <s v="Irene Teske"/>
    <s v="BC FLNRO"/>
    <s v="Province"/>
    <s v="BC"/>
    <s v="Columbia Lake East"/>
    <s v="Rocky Mountain"/>
    <s v="Native"/>
    <m/>
    <x v="1"/>
    <x v="0"/>
    <s v="every 5 years"/>
    <s v="every 5 years"/>
    <s v="No"/>
    <x v="0"/>
    <s v="None"/>
    <s v="No Banked Serum"/>
    <x v="1"/>
    <s v="None"/>
    <x v="1"/>
    <x v="1"/>
    <s v="None"/>
    <s v="No Banked Swabs"/>
    <x v="1"/>
    <m/>
    <m/>
    <m/>
    <s v="Fair"/>
    <s v="Low elevation winter range.  High elevation non-winter.  Use urban habitats during winter in Canal Flats."/>
    <n v="1"/>
    <x v="1"/>
  </r>
  <r>
    <d v="2016-12-04T14:22:16"/>
    <s v="Irene Teske"/>
    <s v="BC FLNRO"/>
    <s v="Province"/>
    <s v="BC"/>
    <s v="Phillips Creek"/>
    <s v="Rocky Mountain"/>
    <s v="Native"/>
    <m/>
    <x v="1"/>
    <x v="0"/>
    <s v="every 5 years"/>
    <s v="every 5 years"/>
    <s v="No"/>
    <x v="0"/>
    <s v="None"/>
    <s v="No Banked Serum"/>
    <x v="1"/>
    <s v="None"/>
    <x v="1"/>
    <x v="1"/>
    <s v="None"/>
    <s v="No Banked Swabs"/>
    <x v="1"/>
    <m/>
    <m/>
    <m/>
    <s v="Fair"/>
    <s v="Low elevation wintering herd.  High elevation non-winter."/>
    <n v="1"/>
    <x v="1"/>
  </r>
  <r>
    <d v="2016-12-05T09:15:29"/>
    <s v="Don Whittaker"/>
    <s v="ODFW"/>
    <s v="State"/>
    <s v="OR"/>
    <s v="Sheepsheads Mountains"/>
    <s v="California"/>
    <s v="Reintroduced"/>
    <n v="1996"/>
    <x v="1"/>
    <x v="0"/>
    <s v="Annual"/>
    <s v="Annual"/>
    <s v="No"/>
    <x v="0"/>
    <s v="None"/>
    <s v="Have Banked Serum"/>
    <x v="1"/>
    <s v="None"/>
    <x v="1"/>
    <x v="0"/>
    <s v="&lt; 10%"/>
    <s v="No Banked Swabs"/>
    <x v="1"/>
    <s v="IBR, BRSV, PI3, BVDV"/>
    <s v="Tissue from harvested animals"/>
    <s v="Unknown"/>
    <s v="Limited"/>
    <m/>
    <n v="2"/>
    <x v="2"/>
  </r>
  <r>
    <d v="2017-01-13T10:39:20"/>
    <s v="Cody Massing"/>
    <s v="CDFW"/>
    <s v="State"/>
    <s v="CA"/>
    <s v="Mt. Warren"/>
    <s v="Sierra Nevada"/>
    <s v="Reintroduced"/>
    <s v="2009 augmentation"/>
    <x v="1"/>
    <x v="0"/>
    <s v="Annual"/>
    <s v="Annual"/>
    <s v="Yes"/>
    <x v="1"/>
    <s v="&lt; 10%"/>
    <s v="Every Time Herd Sampled, Have Banked Serum"/>
    <x v="2"/>
    <s v="&lt; 10%"/>
    <x v="5"/>
    <x v="1"/>
    <s v="None"/>
    <s v="No Banked Swabs"/>
    <x v="1"/>
    <s v="IBR, BRSV, PI3, BVDV"/>
    <s v="Blood, Fecal"/>
    <s v="Body Palpation for BCS, Body Weight, Ultrasound Fat Deposits"/>
    <s v="Fair"/>
    <m/>
    <n v="3"/>
    <x v="2"/>
  </r>
  <r>
    <d v="2017-01-13T10:26:38"/>
    <s v="Cody Massing"/>
    <s v="CDFW"/>
    <s v="State"/>
    <s v="CA"/>
    <s v="Mt. Langley"/>
    <s v="Sierra Nevada"/>
    <s v="Native"/>
    <s v="2003 1 ram augmentation"/>
    <x v="1"/>
    <x v="0"/>
    <s v="Annual"/>
    <s v="Annual"/>
    <s v="Yes"/>
    <x v="1"/>
    <s v="&gt; 10%"/>
    <s v="Every Time Herd Sampled, Have Banked Serum"/>
    <x v="2"/>
    <s v="&gt; 10%"/>
    <x v="5"/>
    <x v="1"/>
    <s v="None"/>
    <s v="No Banked Swabs"/>
    <x v="1"/>
    <s v="IBR, BRSV, PI3, BVDV"/>
    <s v="Blood, Fecal"/>
    <s v="Body Palpation for BCS, Body Weight, Ultrasound Fat Deposits"/>
    <s v="Good (marked animals, ground observations, pathogen tests, other data)"/>
    <s v="Some mixing with neighboring herds"/>
    <n v="3"/>
    <x v="2"/>
  </r>
  <r>
    <d v="2017-01-13T10:32:11"/>
    <s v="Cody Massing"/>
    <s v="CDFW"/>
    <s v="State"/>
    <s v="CA"/>
    <s v="Wheeler Ridge"/>
    <s v="Sierra Nevada"/>
    <s v="Native"/>
    <n v="1986"/>
    <x v="1"/>
    <x v="0"/>
    <s v="Annual"/>
    <s v="Annual"/>
    <s v="Yes"/>
    <x v="1"/>
    <s v="&gt; 10%"/>
    <s v="Every Time Herd Sampled, Have Banked Serum"/>
    <x v="2"/>
    <s v="&gt; 10%"/>
    <x v="5"/>
    <x v="1"/>
    <s v="None"/>
    <s v="No Banked Swabs"/>
    <x v="1"/>
    <s v="IBR, BRSV, PI3, BVDV"/>
    <s v="Blood, Fecal"/>
    <s v="Body Palpation for BCS, Body Weight, Ultrasound Fat Deposits"/>
    <s v="Good (marked animals, ground observations, pathogen tests, other data)"/>
    <s v="Little to no mixing between neighboring herds"/>
    <n v="3"/>
    <x v="2"/>
  </r>
  <r>
    <d v="2016-05-30T15:01:55"/>
    <s v="Doug McWhirter"/>
    <s v="WGFD"/>
    <s v="State"/>
    <s v="WY"/>
    <s v="Devils Canyon"/>
    <s v="Rocky Mountain"/>
    <s v="Reintroduced"/>
    <m/>
    <x v="2"/>
    <x v="0"/>
    <s v="Annual"/>
    <s v="Annual"/>
    <s v="Yes"/>
    <x v="2"/>
    <s v="&lt; 10%"/>
    <s v="Not Every Time, Have Banked Serum"/>
    <x v="2"/>
    <s v="&gt; 10%"/>
    <x v="5"/>
    <x v="2"/>
    <s v="&gt; 10%"/>
    <s v="Every Time Herd Sampled, Have Banked Swabs"/>
    <x v="0"/>
    <s v="IBR, BRSV, PI3, BVDV"/>
    <s v="Blood"/>
    <m/>
    <s v="Good (marked animals, ground observations, pathogen tests, other data)"/>
    <s v="Non-migratory, some fidelity to herd of origin (Montana, Oregon, Wyoming)"/>
    <n v="2"/>
    <x v="0"/>
  </r>
  <r>
    <d v="2016-05-30T15:05:16"/>
    <s v="Doug McWhirter"/>
    <s v="WGFD"/>
    <s v="State"/>
    <s v="WY"/>
    <s v="Elk Mountain"/>
    <s v="Rocky Mountain"/>
    <s v="Reintroduced"/>
    <m/>
    <x v="2"/>
    <x v="0"/>
    <s v="Coordinated w/ South Dakota"/>
    <s v="Coordinated w/ South Dakota"/>
    <s v="Yes"/>
    <x v="0"/>
    <s v="None"/>
    <s v="Have Banked Serum"/>
    <x v="2"/>
    <s v="&gt; 10%"/>
    <x v="5"/>
    <x v="2"/>
    <s v="&gt; 10%"/>
    <s v="Every Time Herd Sampled, Have Banked Swabs"/>
    <x v="0"/>
    <s v="IBR, BRSV, PI3, BVDV"/>
    <s v="Blood"/>
    <s v="I believe South Dakota collected this information"/>
    <s v="Good (marked animals, ground observations, pathogen tests, other data)"/>
    <m/>
    <n v="2"/>
    <x v="0"/>
  </r>
  <r>
    <d v="2016-05-30T15:09:15"/>
    <s v="Doug McWhirter"/>
    <s v="WGFD"/>
    <s v="State"/>
    <s v="WY"/>
    <s v="Ferris-Seminoe"/>
    <s v="Rocky Mountain"/>
    <s v="Reintroduced"/>
    <m/>
    <x v="2"/>
    <x v="0"/>
    <s v="Annual"/>
    <s v="Annual"/>
    <s v="Yes"/>
    <x v="2"/>
    <s v="&lt; 10%"/>
    <s v="Not Every Time, Have Banked Serum"/>
    <x v="2"/>
    <s v="&gt; 10%"/>
    <x v="5"/>
    <x v="2"/>
    <s v="&gt; 10%"/>
    <s v="Every Time Herd Sampled, Have Banked Swabs"/>
    <x v="0"/>
    <s v="IBR, BRSV, PI3, BVDV"/>
    <s v="Blood"/>
    <m/>
    <s v="Good (marked animals, ground observations, pathogen tests, other data)"/>
    <s v="Non-migratory population"/>
    <n v="1"/>
    <x v="0"/>
  </r>
  <r>
    <d v="2016-06-07T13:37:22"/>
    <s v="Amber Munig/Anne Justice-Allen"/>
    <s v="AZGFD"/>
    <s v="State"/>
    <s v="AZ"/>
    <s v="Silver Bell Mountains"/>
    <s v="Desert"/>
    <s v="Native"/>
    <s v="never"/>
    <x v="2"/>
    <x v="0"/>
    <s v="every 3 years but more frequently if used as a source population"/>
    <s v="every 3 years"/>
    <s v="No"/>
    <x v="2"/>
    <s v="&lt; 10%"/>
    <s v="Every Time Herd Sampled, No Banked Serum"/>
    <x v="0"/>
    <s v="&lt; 10%"/>
    <x v="0"/>
    <x v="0"/>
    <s v="&lt; 10%"/>
    <s v="Every Time Herd Sampled"/>
    <x v="1"/>
    <s v="BRSV, PI3, BVDV"/>
    <s v="Blood"/>
    <s v="general assessment"/>
    <s v="Limited"/>
    <m/>
    <n v="1"/>
    <x v="3"/>
  </r>
  <r>
    <d v="2016-06-09T14:37:06"/>
    <s v="Eric Rominger"/>
    <s v="NMDGF"/>
    <s v="State"/>
    <s v="NM"/>
    <s v="Pecos"/>
    <s v="Rocky Mountain"/>
    <s v="Reintroduced"/>
    <n v="1965"/>
    <x v="2"/>
    <x v="0"/>
    <s v="Annual"/>
    <s v="Annual"/>
    <s v="No"/>
    <x v="0"/>
    <s v="&lt; 10%"/>
    <s v="Have Banked Serum"/>
    <x v="1"/>
    <s v="None"/>
    <x v="1"/>
    <x v="1"/>
    <s v="None"/>
    <s v="No Banked Swabs"/>
    <x v="1"/>
    <s v="BRSV, PI3"/>
    <s v="Blood"/>
    <s v="Body Weight"/>
    <s v="Good (marked animals, ground observations, pathogen tests, other data)"/>
    <s v="3+ distinct ewe areas; also substantial sexual segregation"/>
    <n v="3"/>
    <x v="3"/>
  </r>
  <r>
    <d v="2016-06-09T14:41:28"/>
    <s v="Eric Rominger"/>
    <s v="NMDGF"/>
    <s v="State"/>
    <s v="NM"/>
    <s v="Wheeler Peak"/>
    <s v="Rocky Mountain"/>
    <s v="Reintroduced"/>
    <n v="1993"/>
    <x v="2"/>
    <x v="0"/>
    <s v="Annual"/>
    <s v="Annual"/>
    <s v="No"/>
    <x v="2"/>
    <s v="&gt; 10%"/>
    <s v="Not Every Time, Have Banked Serum"/>
    <x v="0"/>
    <s v="&lt; 10%"/>
    <x v="4"/>
    <x v="1"/>
    <s v="None"/>
    <s v="Not Every Time"/>
    <x v="1"/>
    <s v="BRSV, PI3"/>
    <s v="Blood, Fecal"/>
    <s v="Body Weight, Ultrasound Fat Deposits"/>
    <s v="Good (marked animals, ground observations, pathogen tests, other data)"/>
    <s v="3+ separate ewe ranges"/>
    <n v="2"/>
    <x v="3"/>
  </r>
  <r>
    <d v="2016-06-09T14:57:35"/>
    <s v="Eric Rominger"/>
    <s v="NMDGF"/>
    <s v="State"/>
    <s v="NM"/>
    <s v="Fra Cristobal"/>
    <s v="Desert"/>
    <s v="Reintroduced"/>
    <n v="1995"/>
    <x v="2"/>
    <x v="0"/>
    <s v="Annual"/>
    <s v="Annual"/>
    <s v="Yes"/>
    <x v="0"/>
    <s v="None"/>
    <s v="Have Banked Serum"/>
    <x v="1"/>
    <s v="None"/>
    <x v="1"/>
    <x v="1"/>
    <s v="None"/>
    <s v="No Banked Swabs"/>
    <x v="1"/>
    <s v="IBR, BRSV, PI3"/>
    <s v="Blood, Fecal"/>
    <s v="Body Weight"/>
    <s v="Good (marked animals, ground observations, pathogen tests, other data)"/>
    <s v="Herd mixes across entire sky-island"/>
    <n v="1"/>
    <x v="3"/>
  </r>
  <r>
    <d v="2016-06-09T15:01:28"/>
    <s v="Eric Rominger"/>
    <s v="NMDGF"/>
    <s v="State"/>
    <s v="NM"/>
    <s v="Red Rock"/>
    <s v="Desert"/>
    <s v="Reintroduced"/>
    <n v="1972"/>
    <x v="2"/>
    <x v="0"/>
    <s v="Annual"/>
    <s v="Annual"/>
    <s v="No"/>
    <x v="1"/>
    <s v="&gt; 10%"/>
    <s v="Not Every Time, Have Banked Serum"/>
    <x v="1"/>
    <s v="None"/>
    <x v="4"/>
    <x v="1"/>
    <s v="None"/>
    <s v="No Banked Swabs"/>
    <x v="1"/>
    <s v="IBR, BRSV, PI3, BVDV"/>
    <s v="Blood"/>
    <s v="Body Weight"/>
    <s v="Good (marked animals, ground observations, pathogen tests, other data)"/>
    <s v="Captive Here resides in 2 sq miles--all mixed together at high density"/>
    <n v="1"/>
    <x v="3"/>
  </r>
  <r>
    <d v="2016-12-04T08:50:56"/>
    <s v="Mike Bridger"/>
    <s v="BC FLNRO"/>
    <s v="Province"/>
    <s v="BC"/>
    <s v="Williston"/>
    <s v="Stone"/>
    <s v="Native"/>
    <m/>
    <x v="2"/>
    <x v="0"/>
    <m/>
    <m/>
    <s v="No"/>
    <x v="0"/>
    <s v="None"/>
    <s v="No Banked Serum"/>
    <x v="1"/>
    <s v="None"/>
    <x v="1"/>
    <x v="1"/>
    <s v="None"/>
    <s v="No Banked Swabs"/>
    <x v="1"/>
    <m/>
    <s v="Some horn core samples"/>
    <m/>
    <s v="Good (marked animals, ground observations, pathogen tests, other data)"/>
    <s v="High-elevation use of Butler and Aylard Ridges, and low-elevation use along Williston Reservoir banks"/>
    <n v="2"/>
    <x v="1"/>
  </r>
  <r>
    <d v="2016-12-04T13:29:23"/>
    <s v="Mike Bridger"/>
    <s v="BC FLNRO"/>
    <s v="Province"/>
    <s v="BC"/>
    <s v="Sulphur/8 Mile Creek"/>
    <s v="Stone"/>
    <s v="Native"/>
    <m/>
    <x v="2"/>
    <x v="0"/>
    <m/>
    <m/>
    <s v="Yes"/>
    <x v="0"/>
    <s v="None"/>
    <s v="No Banked Serum"/>
    <x v="1"/>
    <s v="None"/>
    <x v="1"/>
    <x v="1"/>
    <s v="None"/>
    <s v="No Banked Swabs"/>
    <x v="1"/>
    <m/>
    <s v="Blood, Fecal, Some horn core samples"/>
    <m/>
    <s v="Good (marked animals, ground observations, pathogen tests, other data)"/>
    <s v="Some movement occurring across major valley and some highway corridors."/>
    <n v="2"/>
    <x v="1"/>
  </r>
  <r>
    <d v="2016-12-04T13:42:37"/>
    <s v="Mike Klaczek"/>
    <s v="BC FLNRO"/>
    <s v="Province"/>
    <s v="BC"/>
    <s v="Russel Range"/>
    <s v="Stone"/>
    <s v="Native"/>
    <m/>
    <x v="2"/>
    <x v="0"/>
    <s v="every 5 years"/>
    <s v="every 5 years"/>
    <s v="No"/>
    <x v="0"/>
    <s v="None"/>
    <s v="No Banked Serum"/>
    <x v="1"/>
    <s v="None"/>
    <x v="1"/>
    <x v="1"/>
    <s v="None"/>
    <s v="No Banked Swabs"/>
    <x v="1"/>
    <m/>
    <s v="Some horn core samples"/>
    <m/>
    <s v="Good (marked animals, ground observations, pathogen tests, other data)"/>
    <s v="Year round primarily using high elevation areas throughout Russel Range"/>
    <n v="2"/>
    <x v="1"/>
  </r>
  <r>
    <d v="2016-12-05T09:23:44"/>
    <s v="Don Whittaker"/>
    <s v="ODFW"/>
    <s v="State"/>
    <s v="OR"/>
    <s v="Aldrich"/>
    <s v="California"/>
    <s v="Reintroduced"/>
    <n v="1981"/>
    <x v="2"/>
    <x v="0"/>
    <s v="Annual"/>
    <s v="Annual"/>
    <s v="No"/>
    <x v="2"/>
    <s v="&lt; 10%"/>
    <s v="Have Banked Serum"/>
    <x v="0"/>
    <s v="&lt; 10%"/>
    <x v="1"/>
    <x v="2"/>
    <s v="None"/>
    <s v="Every Time Herd Sampled"/>
    <x v="1"/>
    <s v="IBR, BRSV, PI3, BVDV"/>
    <s v="Blood, Tissue from harvested animals"/>
    <m/>
    <s v="Limited"/>
    <m/>
    <n v="2"/>
    <x v="2"/>
  </r>
  <r>
    <d v="2016-12-25T22:19:12"/>
    <s v="Froylan Hernandez"/>
    <s v="TPWD"/>
    <s v="State"/>
    <s v="TX"/>
    <s v="Sierra Diablo"/>
    <s v="Desert"/>
    <s v="Reintroduced"/>
    <n v="1971"/>
    <x v="2"/>
    <x v="0"/>
    <s v="Annual"/>
    <s v="Annual"/>
    <s v="No"/>
    <x v="0"/>
    <s v="None"/>
    <s v="Have Banked Serum"/>
    <x v="1"/>
    <s v="None"/>
    <x v="1"/>
    <x v="1"/>
    <s v="None"/>
    <m/>
    <x v="1"/>
    <m/>
    <s v="Blood"/>
    <m/>
    <s v="Limited"/>
    <m/>
    <n v="2"/>
    <x v="1"/>
  </r>
  <r>
    <d v="2017-01-12T17:22:35"/>
    <s v="Tom Stephenson"/>
    <s v="CDFW"/>
    <s v="State"/>
    <s v="CA"/>
    <s v="Mt. Baxter"/>
    <s v="Sierra Nevada"/>
    <s v="Native"/>
    <n v="2005"/>
    <x v="2"/>
    <x v="0"/>
    <s v="Annual"/>
    <s v="Annual"/>
    <s v="Yes"/>
    <x v="1"/>
    <s v="&gt; 10%"/>
    <s v="Every Time Herd Sampled, Have Banked Serum"/>
    <x v="2"/>
    <s v="&gt; 10%"/>
    <x v="2"/>
    <x v="2"/>
    <s v="&gt; 10%"/>
    <s v="Not Every Time"/>
    <x v="1"/>
    <s v="BRSV, PI3"/>
    <s v="Blood, Fecal"/>
    <s v="Ultrasound Fat Deposits"/>
    <s v="Good (marked animals, ground observations, pathogen tests, other data)"/>
    <s v="Detailed knowledge of overlap within herd and between adjacent herds."/>
    <n v="3"/>
    <x v="2"/>
  </r>
  <r>
    <d v="2016-10-24T12:54:41"/>
    <s v="Scott Torland"/>
    <s v="ODFW"/>
    <s v="State"/>
    <s v="OR"/>
    <s v="Rattlesnake/Tenmile"/>
    <s v="California"/>
    <s v="Reintroduced"/>
    <n v="1992"/>
    <x v="3"/>
    <x v="3"/>
    <s v="Annual"/>
    <s v="Annual"/>
    <s v="Yes"/>
    <x v="1"/>
    <s v="&gt; 10%"/>
    <s v="Not Every Time, No Banked Serum"/>
    <x v="0"/>
    <s v="&gt; 10%"/>
    <x v="6"/>
    <x v="0"/>
    <s v="&gt; 10%"/>
    <s v="Not Every Time, No Banked Swabs"/>
    <x v="1"/>
    <s v="IBR, BRSV, PI3, BVDV"/>
    <s v="Blood, Fecal"/>
    <m/>
    <s v="Good (marked animals, ground observations, pathogen tests, other data)"/>
    <m/>
    <n v="1"/>
    <x v="1"/>
  </r>
  <r>
    <d v="2016-05-30T14:54:35"/>
    <s v="Doug McWhirter"/>
    <s v="WGFD"/>
    <s v="State"/>
    <s v="WY"/>
    <s v="Absaroka - Northern "/>
    <s v="Rocky Mountain"/>
    <s v="Native"/>
    <m/>
    <x v="3"/>
    <x v="0"/>
    <s v="Annual"/>
    <s v="Annual"/>
    <s v="Project in progress"/>
    <x v="0"/>
    <s v="None"/>
    <s v="Have Banked Serum"/>
    <x v="2"/>
    <s v="&lt; 10%"/>
    <x v="0"/>
    <x v="2"/>
    <s v="&lt; 10%"/>
    <s v="Have Banked Swabs"/>
    <x v="0"/>
    <s v="IBR, BRSV, PI3, BVDV"/>
    <s v="Blood"/>
    <s v="Body Palpation for BCS, Body Weight, Ultrasound Fat Deposits"/>
    <s v="Fair"/>
    <s v="Migratory population, with high elevation non-migrants (many sub-populations)"/>
    <n v="2"/>
    <x v="0"/>
  </r>
  <r>
    <d v="2016-05-30T15:17:25"/>
    <s v="Doug McWhirter"/>
    <s v="WGFD"/>
    <s v="State"/>
    <s v="WY"/>
    <s v="Laramie Peak"/>
    <s v="Rocky Mountain"/>
    <s v="Reintroduced"/>
    <m/>
    <x v="3"/>
    <x v="0"/>
    <s v="Difficult to survey - no estimates"/>
    <s v="Incidental observations"/>
    <s v="Data from 8-10 years ago"/>
    <x v="0"/>
    <s v="None"/>
    <s v="Have Banked Serum"/>
    <x v="0"/>
    <s v="&lt; 10%"/>
    <x v="0"/>
    <x v="0"/>
    <s v="&lt; 10%"/>
    <s v="Have Banked Swabs"/>
    <x v="0"/>
    <s v="IBR, BRSV, PI3, BVDV"/>
    <s v="Blood"/>
    <s v="Body Palpation for BCS, Body Weight, Ultrasound Fat Deposits"/>
    <s v="Good (marked animals, ground observations, pathogen tests, other data)"/>
    <s v="Mostly non-migratory, but several sub-populations connected by individual movements"/>
    <n v="2"/>
    <x v="0"/>
  </r>
  <r>
    <d v="2016-12-04T20:06:50"/>
    <s v="Janene Colby"/>
    <s v="CDFW"/>
    <s v="State"/>
    <s v="CA"/>
    <s v="West"/>
    <s v="Peninsular, Desert"/>
    <s v="Native"/>
    <m/>
    <x v="3"/>
    <x v="0"/>
    <s v="Every other Year"/>
    <s v="Annual"/>
    <s v="Yes"/>
    <x v="1"/>
    <s v="&gt; 10%"/>
    <s v="Every Time Herd Sampled"/>
    <x v="2"/>
    <s v="&gt; 10%"/>
    <x v="2"/>
    <x v="1"/>
    <s v="None"/>
    <s v="No Banked Swabs"/>
    <x v="1"/>
    <s v="IBR, BRSV, PI3, BVDV"/>
    <s v="Blood"/>
    <s v="Body Palpation for BCS, Body Weight, Ultrasound Fat Deposits"/>
    <s v="Fair"/>
    <s v="Little known about nursery groups but appears to not be concentrated in 1 area; many springs available so sheep concentrations are minimal during summer"/>
    <n v="2"/>
    <x v="3"/>
  </r>
  <r>
    <d v="2016-05-18T10:44:00"/>
    <s v="Mike Cox"/>
    <s v="NDOW"/>
    <s v="State"/>
    <s v="NV"/>
    <s v="Fairview/Slate/Sand Springs Ranges &amp; Monte Cristo Mtns"/>
    <s v="Desert"/>
    <s v="Reintroduced"/>
    <n v="1996"/>
    <x v="4"/>
    <x v="0"/>
    <s v="Annual"/>
    <s v="Annual"/>
    <s v="No"/>
    <x v="1"/>
    <s v="&lt; 10%"/>
    <s v="Every Time Herd Sampled, Have Banked Serum"/>
    <x v="2"/>
    <s v="&lt; 10%"/>
    <x v="7"/>
    <x v="2"/>
    <s v="&lt; 10%"/>
    <s v="Not Every Time, Have Banked Swabs"/>
    <x v="0"/>
    <s v="BRSV, PI3, BVDV"/>
    <s v="Blood"/>
    <s v="Body Palpation for BCS, Body Weight"/>
    <s v="Good (marked animals, ground observations, pathogen tests, other data)"/>
    <s v="subherds exist on adjacent mountains separated by 1 - 4 miles"/>
    <n v="1"/>
    <x v="1"/>
  </r>
  <r>
    <d v="2016-05-18T10:49:39"/>
    <s v="Mike Cox"/>
    <s v="NDOW"/>
    <s v="State"/>
    <s v="NV"/>
    <s v="Lone Mountain"/>
    <s v="Desert"/>
    <s v="Native"/>
    <m/>
    <x v="4"/>
    <x v="0"/>
    <s v="Annual"/>
    <s v="Every other Year"/>
    <s v="Yes"/>
    <x v="1"/>
    <s v="&gt; 10%"/>
    <s v="Every Time Herd Sampled, Have Banked Serum"/>
    <x v="2"/>
    <s v="&gt; 10%"/>
    <x v="7"/>
    <x v="2"/>
    <s v="&gt; 10%"/>
    <s v="Not Every Time, Have Banked Swabs"/>
    <x v="0"/>
    <s v="BRSV, PI3, BVDV"/>
    <s v="Blood"/>
    <s v="Body Palpation for BCS, Body Weight, Ultrasound Fat Deposits"/>
    <s v="Good (marked animals, ground observations, pathogen tests, other data)"/>
    <s v="Mainly involving different canyons and faces of the mountain with possible subherds living on lower elevation ridges and hills"/>
    <n v="2"/>
    <x v="3"/>
  </r>
  <r>
    <d v="2016-05-18T11:53:11"/>
    <s v="Mike Cox"/>
    <s v="NDOW"/>
    <s v="State"/>
    <s v="NV"/>
    <s v="Pancake Range"/>
    <s v="Desert"/>
    <s v="Reintroduced"/>
    <n v="1984"/>
    <x v="4"/>
    <x v="0"/>
    <s v="Annual"/>
    <s v="Every other Year"/>
    <s v="No"/>
    <x v="2"/>
    <s v="&lt; 10%"/>
    <s v="Every Time Herd Sampled, Have Banked Serum"/>
    <x v="0"/>
    <s v="&lt; 10%"/>
    <x v="5"/>
    <x v="0"/>
    <s v="&lt; 10%"/>
    <s v="Not Every Time, Have Banked Swabs"/>
    <x v="0"/>
    <s v="BRSV, PI3, BVDV"/>
    <s v="Blood"/>
    <s v="Body Palpation for BCS, Body Weight"/>
    <s v="Fair"/>
    <s v="Habitat topography involves separate mesas and mountains that subherds resides on that are separated by a few miles or less."/>
    <n v="2"/>
    <x v="1"/>
  </r>
  <r>
    <d v="2016-05-19T09:55:04"/>
    <s v="Todd Nordeen"/>
    <s v="NGPC"/>
    <s v="State"/>
    <s v="NE"/>
    <s v="Cedar Canyon"/>
    <s v="Rocky Mountain"/>
    <s v="Reintroduced"/>
    <n v="2001"/>
    <x v="4"/>
    <x v="4"/>
    <s v="Annual"/>
    <s v="Annual"/>
    <s v="Yes"/>
    <x v="0"/>
    <s v="None"/>
    <s v="Not Every Time, No Banked Serum"/>
    <x v="2"/>
    <m/>
    <x v="6"/>
    <x v="2"/>
    <s v="&gt; 10%"/>
    <s v="Every Time Herd Sampled, No Banked Swabs"/>
    <x v="1"/>
    <m/>
    <s v="Blood, Fecal"/>
    <s v="Body Palpation for BCS"/>
    <s v="Good (marked animals, ground observations, pathogen tests, other data)"/>
    <m/>
    <n v="1"/>
    <x v="1"/>
  </r>
  <r>
    <d v="2016-05-22T07:42:39"/>
    <s v="Mike Cox"/>
    <s v="NDOW"/>
    <s v="State"/>
    <s v="NV"/>
    <s v="Toiyabe Range"/>
    <s v="Desert"/>
    <s v="Native"/>
    <n v="1993"/>
    <x v="4"/>
    <x v="0"/>
    <s v="Annual"/>
    <s v="Every other Year"/>
    <s v="No"/>
    <x v="0"/>
    <s v="None"/>
    <m/>
    <x v="1"/>
    <m/>
    <x v="3"/>
    <x v="1"/>
    <m/>
    <m/>
    <x v="1"/>
    <m/>
    <m/>
    <m/>
    <s v="Fair"/>
    <s v="Remnant herd with active domestic sheep allotment on same mtn range (80 miles long); core subherd that is stable is furthest away from domestics and subherds within 30 miles of domestics seem to be blink out or be very small"/>
    <n v="2"/>
    <x v="1"/>
  </r>
  <r>
    <d v="2016-05-22T07:51:51"/>
    <s v="Mike Cox"/>
    <s v="NDOW"/>
    <s v="State"/>
    <s v="NV"/>
    <s v="Monte Cristo Range"/>
    <s v="Desert"/>
    <s v="Native"/>
    <m/>
    <x v="4"/>
    <x v="0"/>
    <s v="Annual"/>
    <s v="Every other Year"/>
    <s v="No"/>
    <x v="1"/>
    <s v="&lt; 10%"/>
    <s v="Every Time Herd Sampled, Have Banked Serum"/>
    <x v="2"/>
    <s v="&lt; 10%"/>
    <x v="7"/>
    <x v="2"/>
    <s v="&lt; 10%"/>
    <s v="Not Every Time, Have Banked Swabs"/>
    <x v="0"/>
    <s v="BRSV, PI3, BVDV"/>
    <s v="Blood"/>
    <s v="Body Palpation for BCS, Body Weight"/>
    <s v="Fair"/>
    <s v="Subherds are likely dynamic because the terrain is relatively moderate allowing for ewe movements; though most subherds are tied to specific water sources"/>
    <n v="1"/>
    <x v="3"/>
  </r>
  <r>
    <d v="2016-05-22T08:26:59"/>
    <s v="Mike Cox"/>
    <s v="NDOW"/>
    <s v="State"/>
    <s v="NV"/>
    <s v="Mormon Mountains"/>
    <s v="Desert"/>
    <s v="Native"/>
    <m/>
    <x v="4"/>
    <x v="0"/>
    <s v="Annual"/>
    <s v="Every other Year"/>
    <s v="No"/>
    <x v="2"/>
    <s v="&lt; 10%"/>
    <s v="Every Time Herd Sampled, Have Banked Serum"/>
    <x v="0"/>
    <s v="&lt; 10%"/>
    <x v="5"/>
    <x v="0"/>
    <s v="&lt; 10%"/>
    <s v="Not Every Time, Have Banked Swabs"/>
    <x v="0"/>
    <s v="BRSV, PI3, BVDV"/>
    <s v="Blood"/>
    <s v="Body Palpation for BCS, Body Weight"/>
    <s v="Fair"/>
    <s v="Subherds associated with water sources; Known domestic sheep interaction and dieoff in 1980; another major decline in mid 1990s; recovered both times"/>
    <n v="3"/>
    <x v="1"/>
  </r>
  <r>
    <d v="2016-05-22T08:37:19"/>
    <s v="Mike Cox"/>
    <s v="NDOW"/>
    <s v="State"/>
    <s v="NV"/>
    <s v="Sheep Range"/>
    <s v="Desert"/>
    <s v="Native"/>
    <n v="1998"/>
    <x v="4"/>
    <x v="0"/>
    <s v="Annual"/>
    <s v="Every other Year"/>
    <s v="No"/>
    <x v="2"/>
    <s v="&gt; 10%"/>
    <s v="Every Time Herd Sampled, Have Banked Serum"/>
    <x v="0"/>
    <s v="&gt; 10%"/>
    <x v="1"/>
    <x v="0"/>
    <s v="&gt; 10%"/>
    <s v="Not Every Time, Have Banked Swabs"/>
    <x v="1"/>
    <s v="BRSV, PI3, BVDV"/>
    <s v="Blood"/>
    <s v="Body Palpation for BCS, Body Weight"/>
    <s v="Fair"/>
    <s v="Large mountain with 5-10 miles between subherds; major dieoff occurred in mid 1980s; 900 in 1985; only 300 by 1992; near 200 through 2005 with limited recovery to 300 through 2016"/>
    <n v="3"/>
    <x v="1"/>
  </r>
  <r>
    <d v="2016-05-22T23:16:16"/>
    <s v="Mike Cox"/>
    <s v="NDOW"/>
    <s v="State"/>
    <s v="NV"/>
    <s v="Granite Range"/>
    <s v="California"/>
    <s v="Reintroduced"/>
    <n v="2004"/>
    <x v="4"/>
    <x v="0"/>
    <s v="Annual"/>
    <s v="Annual"/>
    <s v="No"/>
    <x v="2"/>
    <s v="&lt; 10%"/>
    <s v="Not Every Time, Have Banked Serum"/>
    <x v="0"/>
    <s v="&lt; 10%"/>
    <x v="7"/>
    <x v="0"/>
    <s v="&lt; 10%"/>
    <s v="Not Every Time, Have Banked Swabs"/>
    <x v="1"/>
    <s v="BRSV, BVDV"/>
    <s v="Blood"/>
    <s v="Body Palpation for BCS, Body Weight"/>
    <s v="Fair"/>
    <m/>
    <n v="2"/>
    <x v="1"/>
  </r>
  <r>
    <d v="2016-05-22T23:49:25"/>
    <s v="Mike Cox"/>
    <s v="NDOW"/>
    <s v="State"/>
    <s v="NV"/>
    <s v="Ruby Mountains"/>
    <s v="Rocky Mountain"/>
    <s v="Reintroduced"/>
    <n v="2012"/>
    <x v="4"/>
    <x v="0"/>
    <s v="Annual"/>
    <s v="Every other Year"/>
    <s v="Yes"/>
    <x v="1"/>
    <s v="&gt; 10%"/>
    <s v="Every Time Herd Sampled, Have Banked Serum"/>
    <x v="2"/>
    <s v="&gt; 10%"/>
    <x v="7"/>
    <x v="2"/>
    <s v="&gt; 10%"/>
    <s v="Not Every Time, Have Banked Swabs"/>
    <x v="0"/>
    <s v="BRSV, PI3, BVDV"/>
    <s v="Blood"/>
    <s v="Body Palpation for BCS, Body Weight"/>
    <s v="Fair"/>
    <s v="1 main subherd and 1 or 2 minor subherds"/>
    <n v="2"/>
    <x v="3"/>
  </r>
  <r>
    <d v="2016-05-27T06:40:53"/>
    <s v="Brett Wiedmann"/>
    <s v="NDGF"/>
    <s v="State"/>
    <s v="ND"/>
    <s v="Ice Box Canyon"/>
    <s v="Rocky Mountain"/>
    <s v="Reintroduced"/>
    <n v="1987"/>
    <x v="4"/>
    <x v="1"/>
    <s v="Annual"/>
    <s v="Annual"/>
    <s v="Yes"/>
    <x v="1"/>
    <s v="&gt; 10%"/>
    <s v="Not Every Time"/>
    <x v="2"/>
    <s v="&gt; 10%"/>
    <x v="4"/>
    <x v="2"/>
    <s v="&lt; 10%"/>
    <s v="Every Time Herd Sampled"/>
    <x v="0"/>
    <s v="BVDV"/>
    <m/>
    <m/>
    <s v="Good (marked animals, ground observations, pathogen tests, other data)"/>
    <s v="4 female sub-groups; rams throughout"/>
    <n v="1"/>
    <x v="3"/>
  </r>
  <r>
    <d v="2016-05-27T06:43:34"/>
    <s v="Brett Wiedmann"/>
    <s v="NDGF"/>
    <s v="State"/>
    <s v="ND"/>
    <s v="Magpie Creek"/>
    <s v="Rocky Mountain"/>
    <s v="Reintroduced"/>
    <n v="1956"/>
    <x v="4"/>
    <x v="1"/>
    <s v="Annual"/>
    <s v="Annual"/>
    <s v="Yes"/>
    <x v="1"/>
    <s v="&gt; 10%"/>
    <s v="Not Every Time"/>
    <x v="2"/>
    <s v="&gt; 10%"/>
    <x v="4"/>
    <x v="2"/>
    <s v="&lt; 10%"/>
    <s v="Not Every Time"/>
    <x v="0"/>
    <s v="BVDV"/>
    <m/>
    <m/>
    <s v="Good (marked animals, ground observations, pathogen tests, other data)"/>
    <s v="3 sub-groups of females; rams throughout"/>
    <n v="1"/>
    <x v="3"/>
  </r>
  <r>
    <d v="2016-05-27T06:46:09"/>
    <s v="Brett Wiedmann"/>
    <s v="NDGF"/>
    <s v="State"/>
    <s v="ND"/>
    <s v="Wannagan Creek"/>
    <s v="Rocky Mountain"/>
    <s v="Reintroduced"/>
    <n v="1991"/>
    <x v="4"/>
    <x v="1"/>
    <s v="Annual"/>
    <s v="Annual"/>
    <s v="Yes"/>
    <x v="1"/>
    <s v="&lt; 10%"/>
    <s v="Not Every Time"/>
    <x v="2"/>
    <s v="&lt; 10%"/>
    <x v="4"/>
    <x v="2"/>
    <s v="&lt; 10%"/>
    <s v="Not Every Time"/>
    <x v="0"/>
    <s v="BVDV"/>
    <m/>
    <m/>
    <s v="Good (marked animals, ground observations, pathogen tests, other data)"/>
    <s v="2 females sub-groups; rams throughout"/>
    <n v="1"/>
    <x v="3"/>
  </r>
  <r>
    <d v="2016-05-27T06:48:34"/>
    <s v="Brett Wiedmann"/>
    <s v="NDGF"/>
    <s v="State"/>
    <s v="ND"/>
    <s v="Killdeer WMA"/>
    <s v="Rocky Mountain"/>
    <s v="Reintroduced"/>
    <n v="1983"/>
    <x v="4"/>
    <x v="1"/>
    <s v="Annual"/>
    <s v="Annual"/>
    <s v="Yes"/>
    <x v="1"/>
    <s v="&lt; 10%"/>
    <s v="Not Every Time"/>
    <x v="2"/>
    <s v="&lt; 10%"/>
    <x v="4"/>
    <x v="1"/>
    <s v="None"/>
    <m/>
    <x v="1"/>
    <m/>
    <m/>
    <m/>
    <s v="Good (marked animals, ground observations, pathogen tests, other data)"/>
    <s v="1 female sub-group"/>
    <n v="1"/>
    <x v="3"/>
  </r>
  <r>
    <d v="2016-05-30T14:49:38"/>
    <s v="Doug McWhirter"/>
    <s v="WGFD"/>
    <s v="State"/>
    <s v="WY"/>
    <s v="Jackson"/>
    <s v="Rocky Mountain"/>
    <s v="Native"/>
    <m/>
    <x v="4"/>
    <x v="0"/>
    <s v="Annual"/>
    <s v="Annual"/>
    <s v="Project in progress"/>
    <x v="0"/>
    <s v="None"/>
    <s v="Have Banked Serum"/>
    <x v="2"/>
    <s v="&gt; 10%"/>
    <x v="5"/>
    <x v="2"/>
    <s v="&gt; 10%"/>
    <s v="Every Time Herd Sampled, Have Banked Swabs"/>
    <x v="0"/>
    <s v="IBR, BRSV, PI3, BVDV"/>
    <s v="Blood"/>
    <s v="Body Palpation for BCS, Body Weight, Ultrasound Fat Deposits"/>
    <s v="Fair"/>
    <s v="Migratory, with high elevation non-migrants (project in progress)"/>
    <n v="2"/>
    <x v="0"/>
  </r>
  <r>
    <d v="2016-05-30T14:56:32"/>
    <s v="Doug McWhirter"/>
    <s v="WGFD"/>
    <s v="State"/>
    <s v="WY"/>
    <s v="Absaroka - Southern"/>
    <s v="Rocky Mountain"/>
    <s v="Native"/>
    <m/>
    <x v="4"/>
    <x v="0"/>
    <s v="Annual"/>
    <s v="Annual"/>
    <s v="Project in progress"/>
    <x v="0"/>
    <s v="None"/>
    <s v="Have Banked Serum"/>
    <x v="2"/>
    <s v="&lt; 10%"/>
    <x v="0"/>
    <x v="2"/>
    <s v="&lt; 10%"/>
    <s v="Have Banked Swabs"/>
    <x v="0"/>
    <s v="IBR, BRSV, PI3, BVDV"/>
    <s v="Blood"/>
    <s v="Body Palpation for BCS, Body Weight, Ultrasound Fat Deposits"/>
    <s v="Fair"/>
    <s v="Migratory population, with high elevation non-migrants (many sub-populations)"/>
    <n v="2"/>
    <x v="0"/>
  </r>
  <r>
    <d v="2016-06-07T13:18:50"/>
    <s v="Amber Munig/Anne Justice-Allen"/>
    <s v="AZGFD"/>
    <s v="State"/>
    <s v="AZ"/>
    <s v="Black Mountains (southern)"/>
    <s v="Desert"/>
    <s v="Native"/>
    <s v="never augmented"/>
    <x v="4"/>
    <x v="2"/>
    <s v="Annual"/>
    <s v="Annual"/>
    <s v="No"/>
    <x v="1"/>
    <s v="&lt; 10%"/>
    <s v="Every Time Herd Sampled"/>
    <x v="2"/>
    <s v="&lt; 10%"/>
    <x v="2"/>
    <x v="2"/>
    <s v="&lt; 10%"/>
    <s v="Every Time Herd Sampled"/>
    <x v="0"/>
    <s v="BRSV, PI3, BVDV"/>
    <s v="Blood"/>
    <s v="general assessment"/>
    <s v="Fair"/>
    <m/>
    <n v="3"/>
    <x v="1"/>
  </r>
  <r>
    <d v="2016-06-07T13:31:52"/>
    <s v="Amber Munig/Anne Justice-Allen"/>
    <s v="AZGFD"/>
    <s v="State"/>
    <s v="AZ"/>
    <s v="Kofa Mountains"/>
    <s v="Desert"/>
    <s v="Native"/>
    <s v="never"/>
    <x v="4"/>
    <x v="0"/>
    <s v="Every other Year"/>
    <s v="Every other Year"/>
    <s v="No"/>
    <x v="1"/>
    <s v="&lt; 10%"/>
    <s v="Every Time Herd Sampled, Have Banked Serum"/>
    <x v="2"/>
    <s v="&lt; 10%"/>
    <x v="2"/>
    <x v="0"/>
    <s v="&lt; 10%"/>
    <s v="Every Time Herd Sampled"/>
    <x v="1"/>
    <s v="BRSV, PI3"/>
    <s v="Blood"/>
    <s v="general assessment"/>
    <s v="Fair"/>
    <m/>
    <n v="3"/>
    <x v="1"/>
  </r>
  <r>
    <d v="2016-10-21T14:28:35"/>
    <s v="Paige Prentice"/>
    <s v="CDFW"/>
    <s v="State"/>
    <s v="CA"/>
    <s v="White Mountain"/>
    <s v="Desert"/>
    <s v="Native"/>
    <s v="n/a"/>
    <x v="4"/>
    <x v="2"/>
    <s v="Annual"/>
    <s v="Annual"/>
    <s v="No"/>
    <x v="2"/>
    <s v="&lt; 10%"/>
    <s v="Every Time Herd Sampled"/>
    <x v="0"/>
    <s v="&lt; 10%"/>
    <x v="2"/>
    <x v="0"/>
    <s v="&lt; 10%"/>
    <s v="Every Time Herd Sampled"/>
    <x v="0"/>
    <s v="BRSV, PI3, EHD, BT"/>
    <s v="Blood, Fecal"/>
    <m/>
    <s v="Limited"/>
    <m/>
    <n v="3"/>
    <x v="2"/>
  </r>
  <r>
    <d v="2016-12-04T14:27:24"/>
    <s v="Andrew Walker/Aaron Reid"/>
    <s v="BC FLNRO"/>
    <s v="Province"/>
    <s v="BC"/>
    <s v="South Okanagan"/>
    <s v="California"/>
    <s v="Native"/>
    <n v="2009"/>
    <x v="4"/>
    <x v="0"/>
    <s v="every 3 years"/>
    <s v="every 3 years"/>
    <s v="No"/>
    <x v="0"/>
    <s v="None"/>
    <s v="No Banked Serum"/>
    <x v="2"/>
    <s v="&gt; 10%"/>
    <x v="2"/>
    <x v="1"/>
    <s v="None"/>
    <s v="No Banked Swabs"/>
    <x v="2"/>
    <m/>
    <s v="Blood, Fecal, Hair"/>
    <m/>
    <s v="Limited"/>
    <s v="7 herds in BC and 1 in WA (Mount Hull) make up the subpopulation.  The population ranges across  ~500 km2 with ram movement connecting all herds."/>
    <n v="1"/>
    <x v="3"/>
  </r>
  <r>
    <d v="2016-12-04T19:54:37"/>
    <s v="Janene Colby"/>
    <s v="CDFW"/>
    <s v="State"/>
    <s v="CA"/>
    <s v="In-Ko-Pah"/>
    <s v="Peninsular, Desert"/>
    <s v="Native"/>
    <m/>
    <x v="4"/>
    <x v="0"/>
    <s v="Every other Year"/>
    <s v="Annual"/>
    <s v="Yes"/>
    <x v="1"/>
    <s v="&gt; 10%"/>
    <s v="Every Time Herd Sampled"/>
    <x v="2"/>
    <s v="&gt; 10%"/>
    <x v="2"/>
    <x v="1"/>
    <s v="None"/>
    <s v="No Banked Swabs"/>
    <x v="1"/>
    <s v="IBR, BRSV, PI3, BVDV"/>
    <s v="Blood"/>
    <s v="Body Palpation for BCS, Body Weight, Ultrasound Fat Deposits"/>
    <s v="Good (marked animals, ground observations, pathogen tests, other data)"/>
    <s v="Ewes in nursery groups in Feb at low elevations; Ewes in mixed groups highly concentrated around 1 spring during summer; sheep in small mixed groups Oct - Jan."/>
    <n v="1"/>
    <x v="3"/>
  </r>
  <r>
    <d v="2016-10-21T14:12:55"/>
    <s v="Paige Prentice"/>
    <s v="CDFW"/>
    <s v="State"/>
    <s v="CA"/>
    <s v="Marble"/>
    <s v="Desert"/>
    <s v="Native"/>
    <s v="N/A"/>
    <x v="5"/>
    <x v="4"/>
    <s v="Annual"/>
    <s v="Annual"/>
    <s v="Yes"/>
    <x v="1"/>
    <s v="&gt; 10%"/>
    <s v="Every Time Herd Sampled"/>
    <x v="2"/>
    <s v="&gt; 10%"/>
    <x v="2"/>
    <x v="2"/>
    <s v="&gt; 10%"/>
    <s v="Every Time Herd Sampled"/>
    <x v="0"/>
    <s v="BRSV, PI3, EHD, BT"/>
    <s v="Blood, Fecal"/>
    <s v="fecal pellets"/>
    <s v="Good (marked animals, ground observations, pathogen tests, other data)"/>
    <s v="marked animals, GPS collar data, ground obs, pathogen tests, cameras on pt water sources, genetic mark-recapture"/>
    <n v="1"/>
    <x v="2"/>
  </r>
  <r>
    <d v="2016-10-21T14:22:31"/>
    <s v="Paige Prentice"/>
    <s v="CDFW"/>
    <s v="State"/>
    <s v="CA"/>
    <s v="S. Bristol"/>
    <s v="Desert"/>
    <s v="Native"/>
    <s v="Natural colonization in mid 90s"/>
    <x v="5"/>
    <x v="4"/>
    <s v="Every other Year"/>
    <s v="Every other Year"/>
    <s v="Yes"/>
    <x v="1"/>
    <s v="&gt; 10%"/>
    <s v="Every Time Herd Sampled"/>
    <x v="2"/>
    <s v="&gt; 10%"/>
    <x v="2"/>
    <x v="2"/>
    <s v="&gt; 10%"/>
    <s v="Every Time Herd Sampled"/>
    <x v="0"/>
    <s v="BRSV, PI3, EHD, BT"/>
    <s v="Blood, Fecal"/>
    <m/>
    <s v="Good (marked animals, ground observations, pathogen tests, other data)"/>
    <s v="Marked animals, GPS data, ground obs, pathogen tests, cameras on water"/>
    <n v="1"/>
    <x v="2"/>
  </r>
  <r>
    <d v="2016-06-07T13:28:09"/>
    <s v="Amber Munig/Anne Justice-Allen"/>
    <s v="AZGFD"/>
    <s v="State"/>
    <s v="AZ"/>
    <s v="Catalina Mountains"/>
    <s v="Desert"/>
    <s v="Reintroduced"/>
    <n v="2015"/>
    <x v="6"/>
    <x v="4"/>
    <s v="Annual"/>
    <s v="Annual"/>
    <s v="Yes"/>
    <x v="1"/>
    <s v="&gt; 10%"/>
    <s v="Every Time Herd Sampled"/>
    <x v="2"/>
    <s v="&gt; 10%"/>
    <x v="2"/>
    <x v="2"/>
    <s v="&gt; 10%"/>
    <s v="Every Time Herd Sampled"/>
    <x v="0"/>
    <s v="BRSV, PI3, BVDV"/>
    <s v="Blood"/>
    <s v="general assessment"/>
    <s v="Good (marked animals, ground observations, pathogen tests, other data)"/>
    <m/>
    <n v="2"/>
    <x v="3"/>
  </r>
  <r>
    <d v="2016-12-04T20:01:33"/>
    <s v="Janene Colby"/>
    <s v="CDFW"/>
    <s v="State"/>
    <s v="CA"/>
    <s v="Urban"/>
    <s v="Peninsular, Desert"/>
    <s v="Native"/>
    <m/>
    <x v="7"/>
    <x v="0"/>
    <s v="Every other Year"/>
    <s v="Annual"/>
    <s v="Yes"/>
    <x v="1"/>
    <s v="&gt; 10%"/>
    <s v="Every Time Herd Sampled"/>
    <x v="2"/>
    <s v="None"/>
    <x v="2"/>
    <x v="1"/>
    <s v="None"/>
    <s v="No Banked Swabs"/>
    <x v="1"/>
    <s v="IBR, BRSV, PI3, BVDV"/>
    <s v="Blood"/>
    <s v="Body Palpation for BCS, Body Weight, Ultrasound Fat Deposits"/>
    <s v="Good (marked animals, ground observations, pathogen tests, other data)"/>
    <s v="Ewes highly concentrated In urban environment year round; rams at high numbers in summer and fall months"/>
    <n v="1"/>
    <x v="3"/>
  </r>
  <r>
    <d v="2016-12-04T19:38:58"/>
    <s v="Janene Colby"/>
    <s v="CDFW"/>
    <s v="State"/>
    <s v="CA"/>
    <s v="SSYM"/>
    <s v="Peninsular, Desert"/>
    <s v="Native"/>
    <m/>
    <x v="8"/>
    <x v="0"/>
    <s v="Every other Year"/>
    <s v="Annual"/>
    <s v="Yes"/>
    <x v="1"/>
    <s v="&gt; 10%"/>
    <s v="Every Time Herd Sampled"/>
    <x v="0"/>
    <s v="&gt; 10%"/>
    <x v="2"/>
    <x v="1"/>
    <s v="None"/>
    <s v="No Banked Swabs"/>
    <x v="1"/>
    <s v="IBR, BRSV, PI3, BVDV"/>
    <s v="Blood"/>
    <s v="Body Palpation for BCS, Body Weight, Ultrasound Fat Deposits"/>
    <s v="Good (marked animals, ground observations, pathogen tests, other data)"/>
    <s v="Nursery groups concentrated except during drought when they are loose and short duration; Ewes in loose mixed groups in summer; Ewes in loose mixed groups in winter at low elevation."/>
    <n v="1"/>
    <x v="3"/>
  </r>
  <r>
    <d v="2016-12-04T19:45:26"/>
    <s v="Janene Colby"/>
    <s v="CDFW"/>
    <s v="State"/>
    <s v="CA"/>
    <s v="Coyote Canyon"/>
    <s v="Peninsular, Desert"/>
    <s v="Native"/>
    <m/>
    <x v="9"/>
    <x v="0"/>
    <s v="Every other Year"/>
    <s v="Annual"/>
    <s v="Yes"/>
    <x v="1"/>
    <s v="&gt; 10%"/>
    <s v="Every Time Herd Sampled"/>
    <x v="2"/>
    <s v="&gt; 10%"/>
    <x v="2"/>
    <x v="1"/>
    <s v="None"/>
    <s v="No Banked Swabs"/>
    <x v="1"/>
    <s v="IBR, BRSV, PI3, BVDV"/>
    <s v="Blood"/>
    <s v="Body Palpation for BCS, Body Weight, Ultrasound Fat Deposits"/>
    <s v="Good (marked animals, ground observations, pathogen tests, other data)"/>
    <s v="Many subgroups;  mixed groups not concentrated because of numerous riparian areas; disperse from water in Sept; nursery grounds are somewhat concentrated, dispersal from there in April or May."/>
    <n v="1"/>
    <x v="3"/>
  </r>
  <r>
    <d v="2016-04-08T12:07:14"/>
    <s v="Rich Harris"/>
    <s v="WDFW"/>
    <s v="State"/>
    <s v="WA"/>
    <s v="Yakima Canyon (aka Umtanum/Selah Butte)"/>
    <s v="California"/>
    <s v="Reintroduced"/>
    <n v="1970"/>
    <x v="10"/>
    <x v="2"/>
    <s v="Annual"/>
    <s v="Annual"/>
    <s v="Yes"/>
    <x v="1"/>
    <s v="&lt; 10%"/>
    <s v="Every Time Herd Sampled"/>
    <x v="2"/>
    <s v="&lt; 10%"/>
    <x v="2"/>
    <x v="2"/>
    <s v="&lt; 10%"/>
    <s v="Not Every Time"/>
    <x v="1"/>
    <s v="BRSV, PI3"/>
    <s v="Blood, Fecal"/>
    <s v="Body Palpation for BCS"/>
    <s v="Good (marked animals, ground observations, pathogen tests, other data)"/>
    <s v="5 sub-herds, collared ewes have not moved among them, nor have a small sample of GPS collared rams; however, incidental observations are that animals sometimes move among these sub-herds. As well, pretty well established that M. ovi moved among sub-herds, perhaps more in some years than others. "/>
    <n v="2"/>
    <x v="1"/>
  </r>
  <r>
    <d v="2016-04-25T07:54:39"/>
    <s v="Chad Lehman"/>
    <s v="SDGFP"/>
    <s v="State"/>
    <s v="SD"/>
    <s v="Custer State Park"/>
    <s v="Rocky Mountain"/>
    <s v="Reintroduced"/>
    <n v="1999"/>
    <x v="10"/>
    <x v="3"/>
    <s v="Annual"/>
    <s v="Annual"/>
    <s v="Yes"/>
    <x v="1"/>
    <s v="&gt; 10%"/>
    <s v="Every Time Herd Sampled, Have Banked Serum"/>
    <x v="2"/>
    <s v="&gt; 10%"/>
    <x v="5"/>
    <x v="2"/>
    <s v="&gt; 10%"/>
    <s v="Every Time Herd Sampled, Have Banked Swabs"/>
    <x v="0"/>
    <s v="other bacteria species"/>
    <s v="Blood"/>
    <s v="general body condition"/>
    <s v="Good (marked animals, ground observations, pathogen tests, other data)"/>
    <m/>
    <n v="1"/>
    <x v="1"/>
  </r>
  <r>
    <d v="2016-04-25T08:06:45"/>
    <s v="Chad Lehman"/>
    <s v="SDGFP"/>
    <s v="State"/>
    <s v="SD"/>
    <s v="Rapid City"/>
    <s v="Rocky Mountain"/>
    <s v="Reintroduced"/>
    <n v="1992"/>
    <x v="10"/>
    <x v="3"/>
    <s v="Annual"/>
    <s v="Annual"/>
    <s v="Yes"/>
    <x v="1"/>
    <s v="&gt; 10%"/>
    <s v="Every Time Herd Sampled, Have Banked Serum"/>
    <x v="2"/>
    <s v="&gt; 10%"/>
    <x v="5"/>
    <x v="2"/>
    <s v="&gt; 10%"/>
    <s v="Every Time Herd Sampled, Have Banked Swabs"/>
    <x v="0"/>
    <s v="other bacteria species"/>
    <s v="Blood"/>
    <s v="general condition"/>
    <s v="Good (marked animals, ground observations, pathogen tests, other data)"/>
    <m/>
    <n v="1"/>
    <x v="1"/>
  </r>
  <r>
    <d v="2016-05-07T12:26:25"/>
    <s v="Mike Cox"/>
    <s v="NDOW"/>
    <s v="State"/>
    <s v="NV"/>
    <s v="Stonewall Mountain"/>
    <s v="Desert"/>
    <s v="Reintroduced"/>
    <n v="1983"/>
    <x v="10"/>
    <x v="0"/>
    <s v="Annual"/>
    <s v="Every other Year"/>
    <s v="Yes"/>
    <x v="1"/>
    <s v="&lt; 10%"/>
    <s v="Every Time Herd Sampled, Have Banked Serum"/>
    <x v="2"/>
    <s v="&lt; 10%"/>
    <x v="2"/>
    <x v="2"/>
    <s v="&lt; 10%"/>
    <s v="Not Every Time, Have Banked Swabs"/>
    <x v="0"/>
    <s v="BRSV, PI3, BVDV"/>
    <s v="Blood"/>
    <s v="Body Palpation for BCS, Body Weight"/>
    <s v="Fair"/>
    <s v="Mountain has specific canyons and faces along with ridges and buttes near the main mountain that subherds exist on"/>
    <n v="3"/>
    <x v="3"/>
  </r>
  <r>
    <d v="2016-05-07T14:01:21"/>
    <s v="Mike Cox"/>
    <s v="NDOW"/>
    <s v="State"/>
    <s v="NV"/>
    <s v="Bare Mountain"/>
    <s v="Desert"/>
    <s v="Reintroduced"/>
    <n v="1993"/>
    <x v="10"/>
    <x v="0"/>
    <s v="Annual"/>
    <s v="Every other Year"/>
    <s v="No"/>
    <x v="1"/>
    <s v="&gt; 10%"/>
    <s v="Every Time Herd Sampled"/>
    <x v="2"/>
    <s v="&gt; 10%"/>
    <x v="7"/>
    <x v="2"/>
    <s v="&gt; 10%"/>
    <s v="Not Every Time, Have Banked Swabs"/>
    <x v="0"/>
    <s v="BRSV, PI3, BVDV"/>
    <s v="Blood"/>
    <s v="Body Palpation for BCS, Body Weight"/>
    <s v="Limited"/>
    <s v="Limited info of subherds on the mtn but herd is open and has high rate of ram ingress from adjacent subherd that exist within restricted DOD lands"/>
    <n v="1"/>
    <x v="3"/>
  </r>
  <r>
    <d v="2016-05-07T14:10:46"/>
    <s v="Mike Cox"/>
    <s v="NDOW"/>
    <s v="State"/>
    <s v="NV"/>
    <s v="Spring Mountains"/>
    <s v="Desert"/>
    <s v="Native"/>
    <m/>
    <x v="10"/>
    <x v="0"/>
    <s v="Annual"/>
    <s v="Every other Year"/>
    <s v="Yes"/>
    <x v="1"/>
    <s v="&gt; 10%"/>
    <s v="Every Time Herd Sampled, Have Banked Serum"/>
    <x v="2"/>
    <s v="&gt; 10%"/>
    <x v="7"/>
    <x v="2"/>
    <s v="&gt; 10%"/>
    <s v="Not Every Time, Have Banked Swabs"/>
    <x v="0"/>
    <s v="BRSV, PI3, BVDV"/>
    <s v="Blood"/>
    <s v="Body Palpation for BCS, Body Weight"/>
    <s v="Fair"/>
    <s v="Scattered at various elevations and plant communities, remote vs near human encroachment, some with natural water sources and some manmade"/>
    <n v="1"/>
    <x v="3"/>
  </r>
  <r>
    <d v="2016-05-07T14:23:01"/>
    <s v="Mike Cox"/>
    <s v="NDOW"/>
    <s v="State"/>
    <s v="NV"/>
    <s v="McCullough Range"/>
    <s v="Desert"/>
    <s v="Native"/>
    <m/>
    <x v="10"/>
    <x v="0"/>
    <s v="Annual"/>
    <s v="Every other Year"/>
    <s v="No"/>
    <x v="1"/>
    <s v="&lt; 10%"/>
    <s v="Every Time Herd Sampled, Have Banked Serum"/>
    <x v="2"/>
    <s v="&lt; 10%"/>
    <x v="7"/>
    <x v="2"/>
    <s v="&lt; 10%"/>
    <s v="Not Every Time, Have Banked Swabs"/>
    <x v="0"/>
    <s v="BRSV, PI3, BVDV"/>
    <s v="Blood"/>
    <s v="Body Palpation for BCS, Body Weight"/>
    <s v="Fair"/>
    <m/>
    <n v="2"/>
    <x v="3"/>
  </r>
  <r>
    <d v="2016-05-07T14:31:09"/>
    <s v="Mike Cox"/>
    <s v="NDOW"/>
    <s v="State"/>
    <s v="NV"/>
    <s v="River Mountains"/>
    <s v="Desert"/>
    <s v="Native"/>
    <m/>
    <x v="10"/>
    <x v="0"/>
    <s v="Annual"/>
    <s v="Every other Year"/>
    <s v="No"/>
    <x v="1"/>
    <s v="&lt; 10%"/>
    <s v="Every Time Herd Sampled, Have Banked Serum"/>
    <x v="2"/>
    <s v="&gt; 10%"/>
    <x v="7"/>
    <x v="2"/>
    <s v="&gt; 10%"/>
    <s v="Not Every Time, Have Banked Swabs"/>
    <x v="0"/>
    <s v="BRSV, PI3, BVDV"/>
    <s v="Blood"/>
    <s v="Body Palpation for BCS, Body Weight"/>
    <s v="Good (marked animals, ground observations, pathogen tests, other data)"/>
    <s v="some subherds have access to Hemenway Park and green grass, others are in remote natural bighorn habitat"/>
    <n v="2"/>
    <x v="3"/>
  </r>
  <r>
    <d v="2016-05-07T14:39:12"/>
    <s v="Mike Cox"/>
    <s v="NDOW"/>
    <s v="State"/>
    <s v="NV"/>
    <s v="White Pine/N Pancakes/Duckwater Hills"/>
    <s v="Desert"/>
    <s v="Reintroduced"/>
    <n v="2007"/>
    <x v="10"/>
    <x v="0"/>
    <s v="Annual"/>
    <s v="Every other Year"/>
    <s v="No"/>
    <x v="2"/>
    <s v="&lt; 10%"/>
    <s v="Every Time Herd Sampled, Have Banked Serum"/>
    <x v="0"/>
    <s v="&lt; 10%"/>
    <x v="2"/>
    <x v="0"/>
    <s v="&lt; 10%"/>
    <s v="Every Time Herd Sampled"/>
    <x v="0"/>
    <s v="BRSV, PI3, BVDV"/>
    <s v="Blood"/>
    <s v="Body Palpation for BCS, Body Weight"/>
    <s v="Good (marked animals, ground observations, pathogen tests, other data)"/>
    <s v="Scattered across 3 different mountains with ram movement among all, some living at high and others at low elevations, with and without tree cover"/>
    <n v="2"/>
    <x v="3"/>
  </r>
  <r>
    <d v="2016-05-07T14:55:39"/>
    <s v="Mike Cox"/>
    <s v="NDOW"/>
    <s v="State"/>
    <s v="NV"/>
    <s v="Santa Rosa Range"/>
    <s v="California"/>
    <s v="Reintroduced"/>
    <n v="1987"/>
    <x v="10"/>
    <x v="2"/>
    <s v="Annual"/>
    <s v="Annual"/>
    <s v="less than 5 collars deployed"/>
    <x v="1"/>
    <s v="&lt; 10%"/>
    <s v="Every Time Herd Sampled, Have Banked Serum"/>
    <x v="2"/>
    <s v="&lt; 10%"/>
    <x v="7"/>
    <x v="2"/>
    <s v="&lt; 10%"/>
    <s v="Not Every Time, Have Banked Swabs"/>
    <x v="0"/>
    <s v="BRSV, PI3, BVDV"/>
    <s v="Blood"/>
    <s v="Body Palpation for BCS, Body Weight"/>
    <s v="Good (marked animals, ground observations, pathogen tests, other data)"/>
    <s v="Have data showing some subherds exposed to M.ovi. and others not.  &gt;5 miles separate subherds but with likely ram movement among all of them"/>
    <n v="2"/>
    <x v="3"/>
  </r>
  <r>
    <d v="2016-05-07T15:08:10"/>
    <s v="Mike Cox"/>
    <s v="NDOW"/>
    <s v="State"/>
    <s v="NV"/>
    <s v="East Humbodlt Range"/>
    <s v="Rocky Mountain"/>
    <s v="Reintroduced"/>
    <n v="2013"/>
    <x v="10"/>
    <x v="5"/>
    <s v="Annual"/>
    <s v="Annual"/>
    <s v="Yes"/>
    <x v="1"/>
    <s v="&gt; 10%"/>
    <s v="Every Time Herd Sampled, Have Banked Serum"/>
    <x v="2"/>
    <s v="&gt; 10%"/>
    <x v="2"/>
    <x v="2"/>
    <s v="&gt; 10%"/>
    <s v="Not Every Time, Have Banked Swabs"/>
    <x v="0"/>
    <s v="BRSV, PI3, BVDV"/>
    <s v="Blood"/>
    <s v="Body Palpation for BCS, Body Weight"/>
    <s v="Good (marked animals, ground observations, pathogen tests, other data)"/>
    <s v="Not necessarily related to subherds but bighorns have sinus tumor, got M.ovi from Mtn Goats, and wild animals and livestock have BVDV; many domestic sheep and goat flocks surrounding mountain.  Quite the mess!"/>
    <n v="2"/>
    <x v="3"/>
  </r>
  <r>
    <d v="2016-05-07T15:13:25"/>
    <s v="Mike Cox"/>
    <s v="NDOW"/>
    <s v="State"/>
    <s v="NV"/>
    <s v="Snowstorm Mountains"/>
    <s v="California"/>
    <s v="Reintroduced"/>
    <n v="1999"/>
    <x v="10"/>
    <x v="2"/>
    <s v="Annual"/>
    <s v="Annual"/>
    <s v="Yes"/>
    <x v="1"/>
    <s v="&gt; 10%"/>
    <s v="Every Time Herd Sampled, Have Banked Serum"/>
    <x v="2"/>
    <s v="&gt; 10%"/>
    <x v="5"/>
    <x v="2"/>
    <s v="&gt; 10%"/>
    <s v="Not Every Time, Have Banked Swabs"/>
    <x v="0"/>
    <s v="BRSV, PI3, BVDV"/>
    <s v="Blood"/>
    <s v="Body Palpation for BCS, Body Weight"/>
    <s v="Good (marked animals, ground observations, pathogen tests, other data)"/>
    <s v="Test and Cull Experiment started in 2015; intensive monitoring of subherds and lamb production/recruitment has occurred since 2012, year after dieoff event"/>
    <n v="1"/>
    <x v="2"/>
  </r>
  <r>
    <d v="2016-05-19T09:53:09"/>
    <s v="Todd Nordeen"/>
    <s v="NGPC"/>
    <s v="State"/>
    <s v="NE"/>
    <s v="Sowbelly"/>
    <s v="Rocky Mountain"/>
    <s v="Reintroduced"/>
    <n v="2012"/>
    <x v="10"/>
    <x v="4"/>
    <s v="Annual"/>
    <s v="Annual"/>
    <s v="Yes"/>
    <x v="0"/>
    <s v="None"/>
    <s v="Not Every Time, No Banked Serum"/>
    <x v="2"/>
    <s v="&lt; 10%"/>
    <x v="6"/>
    <x v="2"/>
    <s v="&gt; 10%"/>
    <s v="Every Time Herd Sampled, No Banked Swabs"/>
    <x v="2"/>
    <m/>
    <s v="Blood, Fecal"/>
    <s v="Body Palpation for BCS"/>
    <s v="Good (marked animals, ground observations, pathogen tests, other data)"/>
    <m/>
    <n v="1"/>
    <x v="1"/>
  </r>
  <r>
    <d v="2016-05-19T10:02:59"/>
    <s v="Todd Nordeen"/>
    <s v="NGPC"/>
    <s v="State"/>
    <s v="NE"/>
    <s v="Barrel Butte"/>
    <s v="Rocky Mountain"/>
    <s v="Reintroduced"/>
    <n v="2005"/>
    <x v="10"/>
    <x v="4"/>
    <s v="Annual"/>
    <s v="Annual"/>
    <s v="Yes"/>
    <x v="0"/>
    <s v="None"/>
    <s v="Not Every Time, No Banked Serum"/>
    <x v="2"/>
    <s v="&lt; 10%"/>
    <x v="6"/>
    <x v="2"/>
    <s v="&gt; 10%"/>
    <s v="Every Time Herd Sampled, No Banked Swabs"/>
    <x v="1"/>
    <m/>
    <s v="Blood, Fecal"/>
    <s v="Body Palpation for BCS"/>
    <s v="Good (marked animals, ground observations, pathogen tests, other data)"/>
    <m/>
    <n v="1"/>
    <x v="1"/>
  </r>
  <r>
    <d v="2016-05-19T10:04:23"/>
    <s v="Todd Nordeen"/>
    <s v="NGPC"/>
    <s v="State"/>
    <s v="NE"/>
    <s v="Hubbard's Gap"/>
    <s v="Rocky Mountain"/>
    <s v="Reintroduced"/>
    <n v="2007"/>
    <x v="10"/>
    <x v="4"/>
    <s v="Annual"/>
    <s v="Annual"/>
    <s v="Yes"/>
    <x v="0"/>
    <s v="None"/>
    <s v="Not Every Time, No Banked Serum"/>
    <x v="2"/>
    <s v="&gt; 10%"/>
    <x v="6"/>
    <x v="2"/>
    <s v="&gt; 10%"/>
    <s v="Every Time Herd Sampled, No Banked Swabs"/>
    <x v="1"/>
    <m/>
    <s v="Blood, Fecal"/>
    <s v="Body Palpation for BCS"/>
    <s v="Good (marked animals, ground observations, pathogen tests, other data)"/>
    <m/>
    <n v="1"/>
    <x v="1"/>
  </r>
  <r>
    <d v="2016-05-21T18:11:46"/>
    <s v="Mike Cox"/>
    <s v="NDOW"/>
    <s v="State"/>
    <s v="NV"/>
    <s v="North Eldorado Mountains"/>
    <s v="Desert"/>
    <s v="Native"/>
    <m/>
    <x v="10"/>
    <x v="0"/>
    <s v="Annual"/>
    <s v="Every other Year"/>
    <s v="Yes"/>
    <x v="1"/>
    <s v="&gt; 10%"/>
    <s v="Every Time Herd Sampled, Have Banked Serum"/>
    <x v="2"/>
    <s v="&gt; 10%"/>
    <x v="7"/>
    <x v="2"/>
    <s v="&gt; 10%"/>
    <s v="Every Time Herd Sampled, Have Banked Swabs"/>
    <x v="0"/>
    <s v="BRSV, PI3, BVDV"/>
    <s v="Blood"/>
    <s v="Body Palpation for BCS, Body Weight"/>
    <s v="Fair"/>
    <m/>
    <n v="2"/>
    <x v="3"/>
  </r>
  <r>
    <d v="2016-05-21T18:30:06"/>
    <s v="Mike Cox"/>
    <s v="NDOW"/>
    <s v="State"/>
    <s v="NV"/>
    <s v="Last Chance Range"/>
    <s v="Desert"/>
    <s v="Reintroduced"/>
    <n v="1989"/>
    <x v="10"/>
    <x v="0"/>
    <s v="Annual"/>
    <s v="Every other Year"/>
    <s v="No"/>
    <x v="2"/>
    <s v="&lt; 10%"/>
    <s v="Every Time Herd Sampled, Have Banked Serum"/>
    <x v="0"/>
    <s v="&lt; 10%"/>
    <x v="7"/>
    <x v="0"/>
    <s v="&lt; 10%"/>
    <s v="Not Every Time, Have Banked Swabs"/>
    <x v="0"/>
    <s v="BRSV, PI3, BVDV"/>
    <s v="Blood"/>
    <s v="Body Palpation for BCS, Body Weight"/>
    <s v="Fair"/>
    <m/>
    <n v="1"/>
    <x v="3"/>
  </r>
  <r>
    <d v="2016-05-27T06:51:09"/>
    <s v="Brett Wiedmann"/>
    <s v="NDGF"/>
    <s v="State"/>
    <s v="ND"/>
    <s v="Long X"/>
    <s v="Rocky Mountain"/>
    <s v="Reintroduced"/>
    <n v="1990"/>
    <x v="10"/>
    <x v="1"/>
    <s v="Annual"/>
    <s v="Annual"/>
    <s v="Yes"/>
    <x v="1"/>
    <s v="&gt; 10%"/>
    <s v="Not Every Time"/>
    <x v="2"/>
    <s v="&gt; 10%"/>
    <x v="4"/>
    <x v="2"/>
    <s v="&lt; 10%"/>
    <s v="Not Every Time"/>
    <x v="0"/>
    <s v="BVDV"/>
    <m/>
    <m/>
    <s v="Good (marked animals, ground observations, pathogen tests, other data)"/>
    <s v="2 female sub-groups"/>
    <n v="1"/>
    <x v="3"/>
  </r>
  <r>
    <d v="2016-05-27T06:54:04"/>
    <s v="Brett Wiedmann"/>
    <s v="NDGF"/>
    <s v="State"/>
    <s v="ND"/>
    <s v="Southern Badlands"/>
    <s v="California"/>
    <s v="Reintroduced"/>
    <n v="1961"/>
    <x v="10"/>
    <x v="1"/>
    <s v="Annual"/>
    <s v="Annual"/>
    <s v="Yes"/>
    <x v="1"/>
    <s v="&lt; 10%"/>
    <s v="Not Every Time"/>
    <x v="2"/>
    <s v="&lt; 10%"/>
    <x v="4"/>
    <x v="2"/>
    <s v="&lt; 10%"/>
    <s v="Not Every Time"/>
    <x v="0"/>
    <s v="BVDV"/>
    <m/>
    <m/>
    <s v="Good (marked animals, ground observations, pathogen tests, other data)"/>
    <s v="4 female sub-groups; rams throughout"/>
    <n v="2"/>
    <x v="3"/>
  </r>
  <r>
    <d v="2016-05-30T14:59:12"/>
    <s v="Doug McWhirter"/>
    <s v="WGFD"/>
    <s v="State"/>
    <s v="WY"/>
    <s v="Whiskey Mountain"/>
    <s v="Rocky Mountain"/>
    <s v="Native"/>
    <m/>
    <x v="10"/>
    <x v="0"/>
    <s v="Annual"/>
    <s v="Annual"/>
    <s v="Project in progress"/>
    <x v="1"/>
    <s v="&lt; 10%"/>
    <s v="Not Every Time, Have Banked Serum"/>
    <x v="2"/>
    <s v="&gt; 10%"/>
    <x v="5"/>
    <x v="2"/>
    <s v="&gt; 10%"/>
    <s v="Every Time Herd Sampled, Have Banked Swabs"/>
    <x v="0"/>
    <s v="IBR, BRSV, PI3, BVDV"/>
    <s v="Blood"/>
    <s v="Body Palpation for BCS, Body Weight, Ultrasound Fat Deposits"/>
    <s v="Fair"/>
    <s v="Migratory population, with high elevation non-migrants"/>
    <n v="2"/>
    <x v="0"/>
  </r>
  <r>
    <d v="2016-05-31T08:44:12"/>
    <s v="Rusty Robinson"/>
    <s v="UDWR"/>
    <s v="State"/>
    <s v="UT"/>
    <s v="San Juan, South"/>
    <s v="Desert"/>
    <s v="Native"/>
    <s v="NA"/>
    <x v="10"/>
    <x v="1"/>
    <s v="Every other Year"/>
    <s v="Every other Year"/>
    <s v="Yes"/>
    <x v="2"/>
    <s v="&gt; 10%"/>
    <s v="Every Time Herd Sampled, Have Banked Serum"/>
    <x v="0"/>
    <s v="&gt; 10%"/>
    <x v="5"/>
    <x v="0"/>
    <s v="&gt; 10%"/>
    <s v="Every Time Herd Sampled, Have Banked Swabs"/>
    <x v="0"/>
    <s v="IBR, BRSV, PI3, BVDV, BTV, EHD"/>
    <s v="Blood, Fecal"/>
    <s v="Body Weight"/>
    <s v="Good (marked animals, ground observations, pathogen tests, other data)"/>
    <s v="fairly isolated"/>
    <n v="2"/>
    <x v="2"/>
  </r>
  <r>
    <d v="2016-05-31T09:11:59"/>
    <s v="Rusty Robinson"/>
    <s v="UDWR"/>
    <s v="State"/>
    <s v="UT"/>
    <s v="San Juan, North"/>
    <s v="Desert"/>
    <s v="Reintroduced"/>
    <n v="1998"/>
    <x v="10"/>
    <x v="3"/>
    <s v="Every other Year"/>
    <s v="Every other Year"/>
    <s v="Yes"/>
    <x v="2"/>
    <s v="&gt; 10%"/>
    <s v="Every Time Herd Sampled, Have Banked Serum"/>
    <x v="0"/>
    <s v="&gt; 10%"/>
    <x v="2"/>
    <x v="0"/>
    <s v="&gt; 10%"/>
    <s v="Every Time Herd Sampled"/>
    <x v="0"/>
    <s v="IBR, BRSV, PI3, BVDV, BTV, EHD"/>
    <s v="Blood"/>
    <s v="Body Weight"/>
    <s v="Good (marked animals, ground observations, pathogen tests, other data)"/>
    <s v="Overlap with Canyonlands NP sub-herds (not isolated)"/>
    <n v="2"/>
    <x v="2"/>
  </r>
  <r>
    <d v="2016-05-31T09:36:15"/>
    <s v="Rusty Robinson"/>
    <s v="UDWR"/>
    <s v="State"/>
    <s v="UT"/>
    <s v="San Rafael, Dirty Devil"/>
    <s v="Desert"/>
    <s v="Reintroduced"/>
    <n v="1991"/>
    <x v="10"/>
    <x v="4"/>
    <s v="Every other Year"/>
    <s v="Every other Year"/>
    <s v="Yes"/>
    <x v="2"/>
    <s v="&gt; 10%"/>
    <s v="Every Time Herd Sampled, Have Banked Serum"/>
    <x v="0"/>
    <s v="&gt; 10%"/>
    <x v="8"/>
    <x v="0"/>
    <s v="&gt; 10%"/>
    <s v="Every Time Herd Sampled, No Banked Swabs"/>
    <x v="0"/>
    <s v="IBR, BRSV, PI3, BVDV, BTV, EHD"/>
    <s v="Blood"/>
    <m/>
    <s v="Fair"/>
    <s v="One herd"/>
    <n v="2"/>
    <x v="2"/>
  </r>
  <r>
    <d v="2016-06-07T13:24:08"/>
    <s v="Amber Munig/Anne Justice-Allen"/>
    <s v="AZGFD"/>
    <s v="State"/>
    <s v="AZ"/>
    <s v="Kanab Creek"/>
    <s v="Desert"/>
    <s v="Native"/>
    <n v="2015"/>
    <x v="10"/>
    <x v="3"/>
    <s v="every 3 years"/>
    <s v="every 3 years"/>
    <s v="No"/>
    <x v="1"/>
    <s v="&lt; 10%"/>
    <s v="Every Time Herd Sampled"/>
    <x v="2"/>
    <s v="&lt; 10%"/>
    <x v="2"/>
    <x v="0"/>
    <s v="&lt; 10%"/>
    <s v="Every Time Herd Sampled"/>
    <x v="1"/>
    <s v="BRSV, PI3, BVDV"/>
    <s v="Blood"/>
    <s v="general assessment"/>
    <s v="Limited"/>
    <m/>
    <n v="3"/>
    <x v="1"/>
  </r>
  <r>
    <d v="2016-10-21T14:06:09"/>
    <s v="Paige Prentice"/>
    <s v="CDFW"/>
    <s v="State"/>
    <s v="CA"/>
    <s v="Old Dad Peak"/>
    <s v="Desert"/>
    <s v="Native"/>
    <s v="N/A"/>
    <x v="10"/>
    <x v="4"/>
    <s v="Annual"/>
    <s v="Annual"/>
    <s v="Yes"/>
    <x v="1"/>
    <s v="&gt; 10%"/>
    <s v="Every Time Herd Sampled"/>
    <x v="2"/>
    <s v="&gt; 10%"/>
    <x v="2"/>
    <x v="2"/>
    <s v="&gt; 10%"/>
    <s v="Every Time Herd Sampled"/>
    <x v="0"/>
    <s v="IBR, BRSV, PI3, EHD"/>
    <s v="Blood, Fecal"/>
    <s v="Body Weight, Ultrasound Fat Deposits"/>
    <s v="Good (marked animals, ground observations, pathogen tests, other data)"/>
    <s v="Marked animals, GPS data, ground obs, pathogen tests, cameras on point-watersources"/>
    <n v="1"/>
    <x v="2"/>
  </r>
  <r>
    <d v="2016-10-24T12:42:22"/>
    <s v="Scott Torland"/>
    <s v="ODFW"/>
    <s v="State"/>
    <s v="OR"/>
    <s v="Lower Owyhee"/>
    <s v="California"/>
    <s v="Reintroduced"/>
    <n v="1965"/>
    <x v="10"/>
    <x v="6"/>
    <s v="Annual"/>
    <s v="Annual"/>
    <s v="No"/>
    <x v="2"/>
    <s v="&lt; 10%"/>
    <s v="Every Time Herd Sampled, No Banked Serum"/>
    <x v="0"/>
    <s v="&lt; 10%"/>
    <x v="1"/>
    <x v="0"/>
    <s v="&lt; 10%"/>
    <s v="No Banked Swabs"/>
    <x v="1"/>
    <s v="IBR, BRSV, PI3, BVDV"/>
    <s v="Blood, Fecal"/>
    <m/>
    <s v="Fair"/>
    <m/>
    <n v="3"/>
    <x v="3"/>
  </r>
  <r>
    <d v="2016-12-04T14:40:19"/>
    <s v="Gerad Hales"/>
    <s v="BC FLNRO"/>
    <s v="Province"/>
    <s v="BC"/>
    <s v="Chasm"/>
    <s v="California"/>
    <s v="Native"/>
    <m/>
    <x v="10"/>
    <x v="2"/>
    <m/>
    <m/>
    <s v="No"/>
    <x v="2"/>
    <s v="&gt; 10%"/>
    <s v="Every Time Herd Sampled"/>
    <x v="0"/>
    <s v="&lt; 10%"/>
    <x v="2"/>
    <x v="1"/>
    <s v="None"/>
    <s v="No Banked Swabs"/>
    <x v="1"/>
    <m/>
    <s v="Blood"/>
    <m/>
    <s v="Fair"/>
    <s v="Sheep congregate on local grass/alfalfa fields in the Chasm area during the November rut.  Ewes spend majority of season along the Chasm valley walls; rams have wider movements; move further south during the summer months."/>
    <n v="2"/>
    <x v="3"/>
  </r>
  <r>
    <d v="2016-12-04T19:27:54"/>
    <s v="Janene Colby"/>
    <s v="CDFW"/>
    <s v="State"/>
    <s v="CA"/>
    <s v="NSYM"/>
    <s v="Peninsular, Desert"/>
    <s v="Native"/>
    <m/>
    <x v="10"/>
    <x v="0"/>
    <s v="Every other Year"/>
    <s v="Annual"/>
    <s v="Yes"/>
    <x v="1"/>
    <s v="&gt; 10%"/>
    <s v="Every Time Herd Sampled"/>
    <x v="2"/>
    <s v="&lt; 10%"/>
    <x v="2"/>
    <x v="1"/>
    <s v="None"/>
    <s v="No Banked Swabs"/>
    <x v="1"/>
    <s v="IBR, BRSV, PI3, BVDV"/>
    <s v="Blood"/>
    <s v="Body Palpation for BCS, Body Weight, Ultrasound Fat Deposits"/>
    <s v="Good (marked animals, ground observations, pathogen tests, other data)"/>
    <s v="Nursery group formation peaks in February with dispersal away from lambing habitat beginning in mid-March until June; summer use of concentrated mixed groups adjacent to riparian area; Sept - Dec bighorn are inhabiting a golf community"/>
    <n v="1"/>
    <x v="3"/>
  </r>
  <r>
    <d v="2016-05-19T09:59:28"/>
    <s v="Todd Nordeen"/>
    <s v="NGPC"/>
    <s v="State"/>
    <s v="NE"/>
    <s v="Fort Robinson"/>
    <s v="Rocky Mountain"/>
    <s v="Reintroduced"/>
    <n v="1981"/>
    <x v="10"/>
    <x v="4"/>
    <s v="Annual"/>
    <s v="Annual"/>
    <s v="Yes"/>
    <x v="0"/>
    <s v="None"/>
    <s v="Not Every Time, No Banked Serum"/>
    <x v="2"/>
    <s v="&lt; 10%"/>
    <x v="6"/>
    <x v="2"/>
    <s v="&gt; 10%"/>
    <s v="Every Time Herd Sampled, No Banked Swabs"/>
    <x v="1"/>
    <m/>
    <s v="Blood, Fecal"/>
    <s v="Body Palpation for BCS"/>
    <s v="Good (marked animals, ground observations, pathogen tests, other data)"/>
    <m/>
    <n v="1"/>
    <x v="1"/>
  </r>
  <r>
    <d v="2016-05-31T09:48:00"/>
    <s v="Rusty Robinson"/>
    <s v="UDWR"/>
    <s v="State"/>
    <s v="UT"/>
    <s v="San Rafael, South"/>
    <s v="Desert"/>
    <s v="Reintroduced"/>
    <n v="1983"/>
    <x v="11"/>
    <x v="4"/>
    <s v="Every other Year"/>
    <s v="Every other Year"/>
    <s v="No"/>
    <x v="0"/>
    <s v="None"/>
    <s v="No Banked Serum"/>
    <x v="1"/>
    <s v="None"/>
    <x v="1"/>
    <x v="1"/>
    <s v="None"/>
    <s v="No Banked Swabs"/>
    <x v="1"/>
    <m/>
    <m/>
    <m/>
    <s v="Fair"/>
    <m/>
    <n v="2"/>
    <x v="2"/>
  </r>
  <r>
    <d v="2016-05-31T09:52:32"/>
    <s v="Rusty Robinson"/>
    <s v="UDWR"/>
    <s v="State"/>
    <s v="UT"/>
    <s v="Stansbury Mtns."/>
    <s v="California"/>
    <s v="Reintroduced"/>
    <n v="2005"/>
    <x v="12"/>
    <x v="7"/>
    <s v="Every other Year"/>
    <s v="Every other Year"/>
    <s v="Yes"/>
    <x v="2"/>
    <s v="&lt; 10%"/>
    <s v="Every Time Herd Sampled, Have Banked Serum"/>
    <x v="0"/>
    <s v="&lt; 10%"/>
    <x v="2"/>
    <x v="0"/>
    <s v="&lt; 10%"/>
    <s v="Every Time Herd Sampled"/>
    <x v="0"/>
    <s v="IBR, BRSV, PI3, BVDV, BTV, EHD"/>
    <s v="Blood"/>
    <s v="Body Weight"/>
    <s v="Good (marked animals, ground observations, pathogen tests, other data)"/>
    <s v="One herd"/>
    <n v="1"/>
    <x v="2"/>
  </r>
  <r>
    <d v="2016-12-04T14:32:25"/>
    <s v="Patrick Dielman"/>
    <s v="BC FLNRO"/>
    <s v="Province"/>
    <s v="BC"/>
    <s v="Junction Sheep Range"/>
    <s v="California"/>
    <s v="Native"/>
    <m/>
    <x v="13"/>
    <x v="0"/>
    <s v="Every other Year"/>
    <s v="Every other Year"/>
    <s v="No"/>
    <x v="0"/>
    <s v="None"/>
    <s v="No Banked Serum"/>
    <x v="1"/>
    <s v="None"/>
    <x v="1"/>
    <x v="1"/>
    <s v="None"/>
    <s v="No Banked Swabs"/>
    <x v="1"/>
    <m/>
    <s v="horn core samples"/>
    <m/>
    <s v="Fair"/>
    <s v="Resident population using river canyon terrain along junction of Lower Chilcotin River and its confluence with  Fraser River"/>
    <n v="1"/>
    <x v="1"/>
  </r>
  <r>
    <d v="2016-12-04T14:35:58"/>
    <s v="Patrick Dielman"/>
    <s v="BC FLNRO"/>
    <s v="Province"/>
    <s v="BC"/>
    <s v="Chum Creek-Camelsfoot, Lower Churn Creek-Fraser West"/>
    <s v="California"/>
    <s v="Native"/>
    <m/>
    <x v="13"/>
    <x v="0"/>
    <s v="Every other Year"/>
    <s v="Every other Year"/>
    <s v="No"/>
    <x v="0"/>
    <s v="None"/>
    <s v="No Banked Serum"/>
    <x v="1"/>
    <s v="None"/>
    <x v="1"/>
    <x v="1"/>
    <s v="None"/>
    <s v="No Banked Swabs"/>
    <x v="1"/>
    <m/>
    <s v="horn core samples"/>
    <m/>
    <s v="Fair"/>
    <s v="Resident population using river canyon terrain along Fraser River/Lower Churn Creek; migratory herd winters upper Churn Creek and summers in Alpine (Camelsfoot Range)"/>
    <n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7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61:B66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>
      <items count="9">
        <item x="4"/>
        <item x="3"/>
        <item x="1"/>
        <item x="6"/>
        <item x="5"/>
        <item x="2"/>
        <item x="7"/>
        <item x="0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dataField="1" showAll="0">
      <items count="5">
        <item x="3"/>
        <item x="1"/>
        <item x="2"/>
        <item x="0"/>
        <item t="default"/>
      </items>
    </pivotField>
  </pivotFields>
  <rowFields count="1">
    <field x="3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13. Additional Annual Funding Needed for Future Monitoring:" fld="3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6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9:B58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axis="axisRow" dataField="1" showAll="0">
      <items count="9">
        <item x="4"/>
        <item x="3"/>
        <item x="1"/>
        <item x="6"/>
        <item x="5"/>
        <item x="2"/>
        <item x="7"/>
        <item x="0"/>
        <item t="default"/>
      </items>
    </pivotField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6 b.  Could Herd be Considered for or Currently Involved in an Adaptive Management Action?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5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3:B47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7. Has PCR for Lkt-A been run on any Pasteurella Isolates?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4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7:B41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>
      <items count="4">
        <item x="2"/>
        <item x="1"/>
        <item x="0"/>
        <item t="default"/>
      </items>
    </pivotField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7. Has PCR for Lkt-A been run on any Pasteurella Isolates?" fld="2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3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1:B35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axis="axisRow" dataField="1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6 a. Oral swabs for Pasteurellaceae  - HOW OFTEN:" fld="2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2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4:B28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4">
        <item x="2"/>
        <item x="1"/>
        <item x="0"/>
        <item t="default"/>
      </items>
    </pivotField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5 a. M. ovi PCR nasal swabs - HOW OFTEN: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8:B22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>
      <items count="10">
        <item x="2"/>
        <item x="5"/>
        <item x="8"/>
        <item x="0"/>
        <item x="1"/>
        <item x="4"/>
        <item x="7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4 a. M. ovi ELISA blood samples - HOW OFTEN:" fld="1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16" firstHeaderRow="1" firstDataRow="1" firstDataCol="1"/>
  <pivotFields count="31"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5">
        <item x="0"/>
        <item x="1"/>
        <item x="2"/>
        <item x="10"/>
        <item x="3"/>
        <item x="4"/>
        <item x="5"/>
        <item x="6"/>
        <item x="7"/>
        <item x="8"/>
        <item x="9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6 a. Enhanced Monitoring Category: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966"/>
  </sheetPr>
  <dimension ref="A1:AH105"/>
  <sheetViews>
    <sheetView tabSelected="1"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50" sqref="B50"/>
    </sheetView>
  </sheetViews>
  <sheetFormatPr defaultColWidth="14.42578125" defaultRowHeight="15.75" customHeight="1" x14ac:dyDescent="0.2"/>
  <cols>
    <col min="1" max="3" width="21.5703125" customWidth="1"/>
    <col min="4" max="4" width="11.42578125" customWidth="1"/>
    <col min="5" max="5" width="16.140625" customWidth="1"/>
    <col min="6" max="7" width="21.5703125" customWidth="1"/>
    <col min="8" max="8" width="14.28515625" customWidth="1"/>
    <col min="9" max="9" width="21.5703125" customWidth="1"/>
    <col min="10" max="10" width="63.28515625" customWidth="1"/>
    <col min="11" max="11" width="61.85546875" customWidth="1"/>
    <col min="12" max="19" width="21.5703125" customWidth="1"/>
    <col min="20" max="20" width="25" customWidth="1"/>
    <col min="21" max="34" width="21.5703125" customWidth="1"/>
  </cols>
  <sheetData>
    <row r="1" spans="1:34" ht="12.7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s="1" t="s">
        <v>31</v>
      </c>
    </row>
    <row r="2" spans="1:34" ht="12.75" x14ac:dyDescent="0.2">
      <c r="A2" s="2">
        <v>42468.505020729164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3">
        <v>1970</v>
      </c>
      <c r="J2" s="1" t="s">
        <v>383</v>
      </c>
      <c r="K2" s="3" t="s">
        <v>39</v>
      </c>
      <c r="L2" s="1" t="s">
        <v>40</v>
      </c>
      <c r="M2" s="1" t="s">
        <v>40</v>
      </c>
      <c r="N2" s="1" t="s">
        <v>41</v>
      </c>
      <c r="O2" s="1" t="s">
        <v>42</v>
      </c>
      <c r="P2" s="1" t="s">
        <v>43</v>
      </c>
      <c r="Q2" s="1" t="s">
        <v>44</v>
      </c>
      <c r="R2" s="1" t="s">
        <v>42</v>
      </c>
      <c r="S2" s="1" t="s">
        <v>43</v>
      </c>
      <c r="T2" s="1" t="s">
        <v>44</v>
      </c>
      <c r="U2" s="1" t="s">
        <v>42</v>
      </c>
      <c r="V2" s="1" t="s">
        <v>43</v>
      </c>
      <c r="W2" s="1" t="s">
        <v>45</v>
      </c>
      <c r="X2" s="1" t="s">
        <v>46</v>
      </c>
      <c r="Y2" s="1" t="s">
        <v>47</v>
      </c>
      <c r="Z2" s="1" t="s">
        <v>48</v>
      </c>
      <c r="AA2" s="3" t="s">
        <v>49</v>
      </c>
      <c r="AB2" s="1" t="s">
        <v>50</v>
      </c>
      <c r="AC2" s="1" t="s">
        <v>51</v>
      </c>
      <c r="AD2" s="1">
        <v>2</v>
      </c>
      <c r="AE2" s="3" t="s">
        <v>52</v>
      </c>
    </row>
    <row r="3" spans="1:34" ht="12.75" x14ac:dyDescent="0.2">
      <c r="A3" s="2">
        <v>42468.507377337963</v>
      </c>
      <c r="B3" s="1" t="s">
        <v>32</v>
      </c>
      <c r="C3" s="1" t="s">
        <v>33</v>
      </c>
      <c r="D3" s="1" t="s">
        <v>34</v>
      </c>
      <c r="E3" s="1" t="s">
        <v>35</v>
      </c>
      <c r="F3" s="1" t="s">
        <v>53</v>
      </c>
      <c r="G3" s="1" t="s">
        <v>37</v>
      </c>
      <c r="H3" s="1" t="s">
        <v>38</v>
      </c>
      <c r="I3" s="1" t="s">
        <v>54</v>
      </c>
      <c r="J3" s="1" t="s">
        <v>381</v>
      </c>
      <c r="L3" s="1" t="s">
        <v>40</v>
      </c>
      <c r="M3" s="1" t="s">
        <v>40</v>
      </c>
      <c r="N3" s="1" t="s">
        <v>46</v>
      </c>
      <c r="O3" s="1" t="s">
        <v>42</v>
      </c>
      <c r="P3" s="1" t="s">
        <v>43</v>
      </c>
      <c r="Q3" s="1" t="s">
        <v>44</v>
      </c>
      <c r="R3" s="1" t="s">
        <v>55</v>
      </c>
      <c r="S3" s="1" t="s">
        <v>55</v>
      </c>
      <c r="T3" s="1" t="s">
        <v>56</v>
      </c>
      <c r="U3" s="1" t="s">
        <v>55</v>
      </c>
      <c r="V3" s="1" t="s">
        <v>55</v>
      </c>
      <c r="W3" s="1" t="s">
        <v>56</v>
      </c>
      <c r="X3" s="1" t="s">
        <v>46</v>
      </c>
      <c r="AB3" s="1" t="s">
        <v>57</v>
      </c>
      <c r="AC3" s="1" t="s">
        <v>58</v>
      </c>
      <c r="AD3" s="1">
        <v>1</v>
      </c>
      <c r="AE3" s="1" t="s">
        <v>52</v>
      </c>
      <c r="AF3" s="3"/>
      <c r="AG3" s="1"/>
      <c r="AH3" s="1"/>
    </row>
    <row r="4" spans="1:34" ht="12.75" x14ac:dyDescent="0.2">
      <c r="A4" s="2">
        <v>42468.508568495366</v>
      </c>
      <c r="B4" s="1" t="s">
        <v>32</v>
      </c>
      <c r="C4" s="1" t="s">
        <v>33</v>
      </c>
      <c r="D4" s="1" t="s">
        <v>34</v>
      </c>
      <c r="E4" s="1" t="s">
        <v>35</v>
      </c>
      <c r="F4" s="1" t="s">
        <v>59</v>
      </c>
      <c r="G4" s="1" t="s">
        <v>37</v>
      </c>
      <c r="H4" s="1" t="s">
        <v>38</v>
      </c>
      <c r="I4" s="1">
        <v>1957</v>
      </c>
      <c r="J4" s="3" t="s">
        <v>381</v>
      </c>
      <c r="L4" s="1" t="s">
        <v>40</v>
      </c>
      <c r="M4" s="1" t="s">
        <v>40</v>
      </c>
      <c r="N4" s="1" t="s">
        <v>46</v>
      </c>
      <c r="O4" s="1" t="s">
        <v>42</v>
      </c>
      <c r="P4" s="1" t="s">
        <v>43</v>
      </c>
      <c r="Q4" s="1" t="s">
        <v>44</v>
      </c>
      <c r="R4" s="1" t="s">
        <v>42</v>
      </c>
      <c r="S4" s="1" t="s">
        <v>43</v>
      </c>
      <c r="T4" s="1" t="s">
        <v>44</v>
      </c>
      <c r="U4" s="1" t="s">
        <v>55</v>
      </c>
      <c r="V4" s="1" t="s">
        <v>55</v>
      </c>
      <c r="W4" s="1" t="s">
        <v>56</v>
      </c>
      <c r="X4" s="1" t="s">
        <v>46</v>
      </c>
      <c r="Z4" s="1" t="s">
        <v>60</v>
      </c>
      <c r="AB4" s="1" t="s">
        <v>61</v>
      </c>
      <c r="AD4" s="1">
        <v>1</v>
      </c>
      <c r="AE4" s="1" t="s">
        <v>52</v>
      </c>
      <c r="AF4" s="3"/>
      <c r="AG4" s="1"/>
      <c r="AH4" s="1"/>
    </row>
    <row r="5" spans="1:34" ht="12.75" x14ac:dyDescent="0.2">
      <c r="A5" s="2">
        <v>42485.329612662041</v>
      </c>
      <c r="B5" s="1" t="s">
        <v>62</v>
      </c>
      <c r="C5" s="1" t="s">
        <v>63</v>
      </c>
      <c r="D5" s="1" t="s">
        <v>34</v>
      </c>
      <c r="E5" s="1" t="s">
        <v>64</v>
      </c>
      <c r="F5" s="1" t="s">
        <v>65</v>
      </c>
      <c r="G5" s="1" t="s">
        <v>66</v>
      </c>
      <c r="H5" s="1" t="s">
        <v>38</v>
      </c>
      <c r="I5" s="1">
        <v>1999</v>
      </c>
      <c r="J5" s="3" t="s">
        <v>383</v>
      </c>
      <c r="K5" s="3" t="s">
        <v>67</v>
      </c>
      <c r="L5" s="1" t="s">
        <v>40</v>
      </c>
      <c r="M5" s="1" t="s">
        <v>40</v>
      </c>
      <c r="N5" s="1" t="s">
        <v>41</v>
      </c>
      <c r="O5" s="1" t="s">
        <v>42</v>
      </c>
      <c r="P5" s="1" t="s">
        <v>68</v>
      </c>
      <c r="Q5" s="3" t="s">
        <v>69</v>
      </c>
      <c r="R5" s="1" t="s">
        <v>42</v>
      </c>
      <c r="S5" s="1" t="s">
        <v>68</v>
      </c>
      <c r="T5" s="3" t="s">
        <v>70</v>
      </c>
      <c r="U5" s="1" t="s">
        <v>42</v>
      </c>
      <c r="V5" s="1" t="s">
        <v>68</v>
      </c>
      <c r="W5" s="3" t="s">
        <v>70</v>
      </c>
      <c r="X5" s="1" t="s">
        <v>41</v>
      </c>
      <c r="Y5" s="3" t="s">
        <v>71</v>
      </c>
      <c r="Z5" s="1" t="s">
        <v>60</v>
      </c>
      <c r="AA5" s="3" t="s">
        <v>72</v>
      </c>
      <c r="AB5" s="1" t="s">
        <v>50</v>
      </c>
      <c r="AD5" s="1">
        <v>1</v>
      </c>
      <c r="AE5" s="1" t="s">
        <v>52</v>
      </c>
      <c r="AF5" s="3"/>
      <c r="AG5" s="1"/>
      <c r="AH5" s="1"/>
    </row>
    <row r="6" spans="1:34" ht="12.75" x14ac:dyDescent="0.2">
      <c r="A6" s="2">
        <v>42485.338018009264</v>
      </c>
      <c r="B6" s="1" t="s">
        <v>62</v>
      </c>
      <c r="C6" s="1" t="s">
        <v>63</v>
      </c>
      <c r="D6" s="1" t="s">
        <v>34</v>
      </c>
      <c r="E6" s="1" t="s">
        <v>64</v>
      </c>
      <c r="F6" s="1" t="s">
        <v>73</v>
      </c>
      <c r="G6" s="1" t="s">
        <v>66</v>
      </c>
      <c r="H6" s="1" t="s">
        <v>38</v>
      </c>
      <c r="I6" s="1">
        <v>1992</v>
      </c>
      <c r="J6" s="3" t="s">
        <v>383</v>
      </c>
      <c r="K6" s="3" t="s">
        <v>67</v>
      </c>
      <c r="L6" s="1" t="s">
        <v>40</v>
      </c>
      <c r="M6" s="1" t="s">
        <v>40</v>
      </c>
      <c r="N6" s="1" t="s">
        <v>41</v>
      </c>
      <c r="O6" s="1" t="s">
        <v>42</v>
      </c>
      <c r="P6" s="1" t="s">
        <v>68</v>
      </c>
      <c r="Q6" s="3" t="s">
        <v>69</v>
      </c>
      <c r="R6" s="1" t="s">
        <v>42</v>
      </c>
      <c r="S6" s="1" t="s">
        <v>68</v>
      </c>
      <c r="T6" s="3" t="s">
        <v>70</v>
      </c>
      <c r="U6" s="1" t="s">
        <v>42</v>
      </c>
      <c r="V6" s="1" t="s">
        <v>68</v>
      </c>
      <c r="W6" s="3" t="s">
        <v>70</v>
      </c>
      <c r="X6" s="1" t="s">
        <v>41</v>
      </c>
      <c r="Y6" s="3" t="s">
        <v>71</v>
      </c>
      <c r="Z6" s="1" t="s">
        <v>60</v>
      </c>
      <c r="AA6" s="3" t="s">
        <v>74</v>
      </c>
      <c r="AB6" s="1" t="s">
        <v>50</v>
      </c>
      <c r="AD6" s="1">
        <v>1</v>
      </c>
      <c r="AE6" s="1" t="s">
        <v>52</v>
      </c>
      <c r="AF6" s="3"/>
      <c r="AG6" s="1"/>
      <c r="AH6" s="1"/>
    </row>
    <row r="7" spans="1:34" ht="12.75" x14ac:dyDescent="0.2">
      <c r="A7" s="2">
        <v>42485.33957142361</v>
      </c>
      <c r="B7" s="1" t="s">
        <v>62</v>
      </c>
      <c r="C7" s="1" t="s">
        <v>63</v>
      </c>
      <c r="D7" s="1" t="s">
        <v>34</v>
      </c>
      <c r="E7" s="1" t="s">
        <v>64</v>
      </c>
      <c r="F7" s="1" t="s">
        <v>75</v>
      </c>
      <c r="G7" s="1" t="s">
        <v>66</v>
      </c>
      <c r="H7" s="1" t="s">
        <v>38</v>
      </c>
      <c r="I7" s="1">
        <v>2004</v>
      </c>
      <c r="J7" s="3" t="s">
        <v>381</v>
      </c>
      <c r="L7" s="1" t="s">
        <v>40</v>
      </c>
      <c r="M7" s="1" t="s">
        <v>40</v>
      </c>
      <c r="N7" s="1" t="s">
        <v>41</v>
      </c>
      <c r="O7" s="1" t="s">
        <v>55</v>
      </c>
      <c r="P7" s="1" t="s">
        <v>55</v>
      </c>
      <c r="R7" s="1" t="s">
        <v>55</v>
      </c>
      <c r="S7" s="1" t="s">
        <v>55</v>
      </c>
      <c r="U7" s="1" t="s">
        <v>55</v>
      </c>
      <c r="V7" s="1" t="s">
        <v>55</v>
      </c>
      <c r="X7" s="1" t="s">
        <v>46</v>
      </c>
      <c r="Z7" s="1" t="s">
        <v>60</v>
      </c>
      <c r="AB7" s="1" t="s">
        <v>50</v>
      </c>
      <c r="AD7" s="1">
        <v>2</v>
      </c>
      <c r="AE7" s="1" t="s">
        <v>55</v>
      </c>
      <c r="AF7" s="3"/>
      <c r="AG7" s="1"/>
      <c r="AH7" s="1"/>
    </row>
    <row r="8" spans="1:34" ht="12.75" x14ac:dyDescent="0.2">
      <c r="A8" s="2">
        <v>42485.342880543976</v>
      </c>
      <c r="B8" s="1" t="s">
        <v>62</v>
      </c>
      <c r="C8" s="1" t="s">
        <v>63</v>
      </c>
      <c r="D8" s="1" t="s">
        <v>34</v>
      </c>
      <c r="E8" s="1" t="s">
        <v>64</v>
      </c>
      <c r="F8" s="1" t="s">
        <v>76</v>
      </c>
      <c r="G8" s="1" t="s">
        <v>66</v>
      </c>
      <c r="H8" s="1" t="s">
        <v>38</v>
      </c>
      <c r="I8" s="1">
        <v>2004</v>
      </c>
      <c r="J8" s="3" t="s">
        <v>381</v>
      </c>
      <c r="L8" s="1" t="s">
        <v>40</v>
      </c>
      <c r="M8" s="1" t="s">
        <v>40</v>
      </c>
      <c r="N8" s="1" t="s">
        <v>46</v>
      </c>
      <c r="O8" s="1" t="s">
        <v>55</v>
      </c>
      <c r="P8" s="1" t="s">
        <v>55</v>
      </c>
      <c r="R8" s="1" t="s">
        <v>55</v>
      </c>
      <c r="S8" s="1" t="s">
        <v>55</v>
      </c>
      <c r="U8" s="1" t="s">
        <v>55</v>
      </c>
      <c r="V8" s="1" t="s">
        <v>55</v>
      </c>
      <c r="X8" s="1" t="s">
        <v>46</v>
      </c>
      <c r="Z8" s="1" t="s">
        <v>60</v>
      </c>
      <c r="AB8" s="1" t="s">
        <v>57</v>
      </c>
      <c r="AD8" s="1">
        <v>1</v>
      </c>
      <c r="AE8" s="1" t="s">
        <v>55</v>
      </c>
      <c r="AF8" s="3"/>
      <c r="AG8" s="1"/>
      <c r="AH8" s="1"/>
    </row>
    <row r="9" spans="1:34" ht="12.75" x14ac:dyDescent="0.2">
      <c r="A9" s="2">
        <v>42485.344601053243</v>
      </c>
      <c r="B9" s="1" t="s">
        <v>62</v>
      </c>
      <c r="C9" s="1" t="s">
        <v>63</v>
      </c>
      <c r="D9" s="1" t="s">
        <v>34</v>
      </c>
      <c r="E9" s="1" t="s">
        <v>64</v>
      </c>
      <c r="F9" s="1" t="s">
        <v>77</v>
      </c>
      <c r="G9" s="1" t="s">
        <v>66</v>
      </c>
      <c r="H9" s="1" t="s">
        <v>38</v>
      </c>
      <c r="I9" s="1">
        <v>2015</v>
      </c>
      <c r="J9" s="3" t="s">
        <v>381</v>
      </c>
      <c r="L9" s="1" t="s">
        <v>40</v>
      </c>
      <c r="M9" s="1" t="s">
        <v>40</v>
      </c>
      <c r="N9" s="1" t="s">
        <v>41</v>
      </c>
      <c r="O9" s="1" t="s">
        <v>78</v>
      </c>
      <c r="P9" s="1" t="s">
        <v>68</v>
      </c>
      <c r="Q9" s="1" t="s">
        <v>44</v>
      </c>
      <c r="R9" s="1" t="s">
        <v>78</v>
      </c>
      <c r="S9" s="1" t="s">
        <v>68</v>
      </c>
      <c r="T9" s="1" t="s">
        <v>44</v>
      </c>
      <c r="U9" s="1" t="s">
        <v>78</v>
      </c>
      <c r="V9" s="1" t="s">
        <v>68</v>
      </c>
      <c r="W9" s="1" t="s">
        <v>44</v>
      </c>
      <c r="X9" s="1" t="s">
        <v>46</v>
      </c>
      <c r="Z9" s="3" t="s">
        <v>60</v>
      </c>
      <c r="AA9" s="3" t="s">
        <v>79</v>
      </c>
      <c r="AB9" s="1" t="s">
        <v>50</v>
      </c>
      <c r="AD9" s="1">
        <v>1</v>
      </c>
      <c r="AE9" s="1" t="s">
        <v>55</v>
      </c>
      <c r="AF9" s="3"/>
      <c r="AG9" s="1"/>
      <c r="AH9" s="1"/>
    </row>
    <row r="10" spans="1:34" ht="12.75" x14ac:dyDescent="0.2">
      <c r="A10" s="2">
        <v>42485.34552430555</v>
      </c>
      <c r="B10" s="1" t="s">
        <v>62</v>
      </c>
      <c r="C10" s="1" t="s">
        <v>63</v>
      </c>
      <c r="D10" s="1" t="s">
        <v>34</v>
      </c>
      <c r="E10" s="1" t="s">
        <v>64</v>
      </c>
      <c r="F10" s="1" t="s">
        <v>80</v>
      </c>
      <c r="G10" s="1" t="s">
        <v>66</v>
      </c>
      <c r="H10" s="1" t="s">
        <v>38</v>
      </c>
      <c r="I10" s="1">
        <v>2013</v>
      </c>
      <c r="J10" s="3" t="s">
        <v>381</v>
      </c>
      <c r="L10" s="1" t="s">
        <v>40</v>
      </c>
      <c r="M10" s="1" t="s">
        <v>40</v>
      </c>
      <c r="N10" s="1" t="s">
        <v>41</v>
      </c>
      <c r="O10" s="1" t="s">
        <v>78</v>
      </c>
      <c r="P10" s="1" t="s">
        <v>68</v>
      </c>
      <c r="Q10" s="1" t="s">
        <v>44</v>
      </c>
      <c r="R10" s="1" t="s">
        <v>78</v>
      </c>
      <c r="S10" s="1" t="s">
        <v>68</v>
      </c>
      <c r="T10" s="1" t="s">
        <v>44</v>
      </c>
      <c r="U10" s="1" t="s">
        <v>78</v>
      </c>
      <c r="V10" s="1" t="s">
        <v>68</v>
      </c>
      <c r="W10" s="1" t="s">
        <v>44</v>
      </c>
      <c r="X10" s="1" t="s">
        <v>46</v>
      </c>
      <c r="Z10" s="1" t="s">
        <v>60</v>
      </c>
      <c r="AA10" s="1" t="s">
        <v>79</v>
      </c>
      <c r="AB10" s="1" t="s">
        <v>50</v>
      </c>
      <c r="AD10" s="1">
        <v>1</v>
      </c>
      <c r="AE10" s="1" t="s">
        <v>55</v>
      </c>
      <c r="AF10" s="3"/>
      <c r="AG10" s="1"/>
      <c r="AH10" s="1"/>
    </row>
    <row r="11" spans="1:34" ht="12.75" x14ac:dyDescent="0.2">
      <c r="A11" s="2">
        <v>42497.518343877317</v>
      </c>
      <c r="B11" s="1" t="s">
        <v>81</v>
      </c>
      <c r="C11" s="1" t="s">
        <v>82</v>
      </c>
      <c r="D11" s="1" t="s">
        <v>34</v>
      </c>
      <c r="E11" s="1" t="s">
        <v>83</v>
      </c>
      <c r="F11" s="1" t="s">
        <v>84</v>
      </c>
      <c r="G11" s="1" t="s">
        <v>85</v>
      </c>
      <c r="H11" s="1" t="s">
        <v>38</v>
      </c>
      <c r="I11" s="1">
        <v>1983</v>
      </c>
      <c r="J11" s="3" t="s">
        <v>383</v>
      </c>
      <c r="L11" s="1" t="s">
        <v>40</v>
      </c>
      <c r="M11" s="1" t="s">
        <v>86</v>
      </c>
      <c r="N11" s="1" t="s">
        <v>41</v>
      </c>
      <c r="O11" s="1" t="s">
        <v>42</v>
      </c>
      <c r="P11" s="1" t="s">
        <v>43</v>
      </c>
      <c r="Q11" s="1" t="s">
        <v>69</v>
      </c>
      <c r="R11" s="1" t="s">
        <v>42</v>
      </c>
      <c r="S11" s="1" t="s">
        <v>43</v>
      </c>
      <c r="T11" s="1" t="s">
        <v>44</v>
      </c>
      <c r="U11" s="1" t="s">
        <v>42</v>
      </c>
      <c r="V11" s="1" t="s">
        <v>43</v>
      </c>
      <c r="W11" s="1" t="s">
        <v>87</v>
      </c>
      <c r="X11" s="1" t="s">
        <v>41</v>
      </c>
      <c r="Y11" s="3" t="s">
        <v>88</v>
      </c>
      <c r="Z11" s="1" t="s">
        <v>60</v>
      </c>
      <c r="AA11" s="3" t="s">
        <v>89</v>
      </c>
      <c r="AB11" s="1" t="s">
        <v>57</v>
      </c>
      <c r="AC11" s="1" t="s">
        <v>90</v>
      </c>
      <c r="AD11" s="1">
        <v>3</v>
      </c>
      <c r="AE11" s="1" t="s">
        <v>91</v>
      </c>
      <c r="AF11" s="3"/>
      <c r="AG11" s="1"/>
      <c r="AH11" s="1"/>
    </row>
    <row r="12" spans="1:34" ht="12.75" x14ac:dyDescent="0.2">
      <c r="A12" s="2">
        <v>42497.584267824073</v>
      </c>
      <c r="B12" s="1" t="s">
        <v>81</v>
      </c>
      <c r="C12" s="1" t="s">
        <v>82</v>
      </c>
      <c r="D12" s="1" t="s">
        <v>34</v>
      </c>
      <c r="E12" s="1" t="s">
        <v>83</v>
      </c>
      <c r="F12" s="1" t="s">
        <v>92</v>
      </c>
      <c r="G12" s="1" t="s">
        <v>85</v>
      </c>
      <c r="H12" s="1" t="s">
        <v>38</v>
      </c>
      <c r="I12" s="1">
        <v>1993</v>
      </c>
      <c r="J12" s="3" t="s">
        <v>383</v>
      </c>
      <c r="L12" s="1" t="s">
        <v>40</v>
      </c>
      <c r="M12" s="1" t="s">
        <v>86</v>
      </c>
      <c r="N12" s="1" t="s">
        <v>46</v>
      </c>
      <c r="O12" s="1" t="s">
        <v>42</v>
      </c>
      <c r="P12" s="1" t="s">
        <v>68</v>
      </c>
      <c r="Q12" s="1" t="s">
        <v>44</v>
      </c>
      <c r="R12" s="1" t="s">
        <v>42</v>
      </c>
      <c r="S12" s="1" t="s">
        <v>68</v>
      </c>
      <c r="T12" s="1" t="s">
        <v>87</v>
      </c>
      <c r="U12" s="1" t="s">
        <v>42</v>
      </c>
      <c r="V12" s="1" t="s">
        <v>68</v>
      </c>
      <c r="W12" s="1" t="s">
        <v>87</v>
      </c>
      <c r="X12" s="1" t="s">
        <v>41</v>
      </c>
      <c r="Y12" s="3" t="s">
        <v>88</v>
      </c>
      <c r="Z12" s="1" t="s">
        <v>60</v>
      </c>
      <c r="AA12" s="3" t="s">
        <v>89</v>
      </c>
      <c r="AB12" s="1" t="s">
        <v>61</v>
      </c>
      <c r="AC12" s="1" t="s">
        <v>93</v>
      </c>
      <c r="AD12" s="1">
        <v>1</v>
      </c>
      <c r="AE12" s="1" t="s">
        <v>91</v>
      </c>
      <c r="AF12" s="3"/>
      <c r="AG12" s="1"/>
      <c r="AH12" s="1"/>
    </row>
    <row r="13" spans="1:34" ht="12.75" x14ac:dyDescent="0.2">
      <c r="A13" s="2">
        <v>42497.590814733798</v>
      </c>
      <c r="B13" s="1" t="s">
        <v>81</v>
      </c>
      <c r="C13" s="1" t="s">
        <v>82</v>
      </c>
      <c r="D13" s="1" t="s">
        <v>34</v>
      </c>
      <c r="E13" s="1" t="s">
        <v>83</v>
      </c>
      <c r="F13" s="1" t="s">
        <v>94</v>
      </c>
      <c r="G13" s="1" t="s">
        <v>85</v>
      </c>
      <c r="H13" s="1" t="s">
        <v>95</v>
      </c>
      <c r="J13" s="3" t="s">
        <v>383</v>
      </c>
      <c r="L13" s="1" t="s">
        <v>40</v>
      </c>
      <c r="M13" s="1" t="s">
        <v>86</v>
      </c>
      <c r="N13" s="1" t="s">
        <v>41</v>
      </c>
      <c r="O13" s="1" t="s">
        <v>42</v>
      </c>
      <c r="P13" s="1" t="s">
        <v>68</v>
      </c>
      <c r="Q13" s="1" t="s">
        <v>69</v>
      </c>
      <c r="R13" s="1" t="s">
        <v>42</v>
      </c>
      <c r="S13" s="1" t="s">
        <v>68</v>
      </c>
      <c r="T13" s="1" t="s">
        <v>87</v>
      </c>
      <c r="U13" s="1" t="s">
        <v>42</v>
      </c>
      <c r="V13" s="1" t="s">
        <v>68</v>
      </c>
      <c r="W13" s="1" t="s">
        <v>87</v>
      </c>
      <c r="X13" s="1" t="s">
        <v>41</v>
      </c>
      <c r="Y13" s="1" t="s">
        <v>88</v>
      </c>
      <c r="Z13" s="1" t="s">
        <v>60</v>
      </c>
      <c r="AA13" s="1" t="s">
        <v>89</v>
      </c>
      <c r="AB13" s="1" t="s">
        <v>57</v>
      </c>
      <c r="AC13" s="3" t="s">
        <v>96</v>
      </c>
      <c r="AD13" s="1">
        <v>1</v>
      </c>
      <c r="AE13" s="1" t="s">
        <v>91</v>
      </c>
      <c r="AF13" s="3"/>
    </row>
    <row r="14" spans="1:34" ht="12.75" x14ac:dyDescent="0.2">
      <c r="A14" s="2">
        <v>42497.599319872686</v>
      </c>
      <c r="B14" s="1" t="s">
        <v>81</v>
      </c>
      <c r="C14" s="1" t="s">
        <v>82</v>
      </c>
      <c r="D14" s="1" t="s">
        <v>34</v>
      </c>
      <c r="E14" s="1" t="s">
        <v>83</v>
      </c>
      <c r="F14" s="1" t="s">
        <v>97</v>
      </c>
      <c r="G14" s="1" t="s">
        <v>85</v>
      </c>
      <c r="H14" s="1" t="s">
        <v>95</v>
      </c>
      <c r="J14" s="3" t="s">
        <v>383</v>
      </c>
      <c r="L14" s="1" t="s">
        <v>40</v>
      </c>
      <c r="M14" s="1" t="s">
        <v>86</v>
      </c>
      <c r="N14" s="1" t="s">
        <v>46</v>
      </c>
      <c r="O14" s="1" t="s">
        <v>42</v>
      </c>
      <c r="P14" s="1" t="s">
        <v>43</v>
      </c>
      <c r="Q14" s="1" t="s">
        <v>69</v>
      </c>
      <c r="R14" s="1" t="s">
        <v>42</v>
      </c>
      <c r="S14" s="1" t="s">
        <v>43</v>
      </c>
      <c r="T14" s="1" t="s">
        <v>87</v>
      </c>
      <c r="U14" s="1" t="s">
        <v>42</v>
      </c>
      <c r="V14" s="1" t="s">
        <v>43</v>
      </c>
      <c r="W14" s="1" t="s">
        <v>87</v>
      </c>
      <c r="X14" s="1" t="s">
        <v>41</v>
      </c>
      <c r="Y14" s="1" t="s">
        <v>88</v>
      </c>
      <c r="Z14" s="1" t="s">
        <v>60</v>
      </c>
      <c r="AA14" s="1" t="s">
        <v>89</v>
      </c>
      <c r="AB14" s="1" t="s">
        <v>57</v>
      </c>
      <c r="AD14" s="1">
        <v>2</v>
      </c>
      <c r="AE14" s="1" t="s">
        <v>91</v>
      </c>
    </row>
    <row r="15" spans="1:34" ht="12.75" x14ac:dyDescent="0.2">
      <c r="A15" s="2">
        <v>42497.604966597224</v>
      </c>
      <c r="B15" s="1" t="s">
        <v>81</v>
      </c>
      <c r="C15" s="1" t="s">
        <v>82</v>
      </c>
      <c r="D15" s="1" t="s">
        <v>34</v>
      </c>
      <c r="E15" s="1" t="s">
        <v>83</v>
      </c>
      <c r="F15" s="1" t="s">
        <v>98</v>
      </c>
      <c r="G15" s="1" t="s">
        <v>85</v>
      </c>
      <c r="H15" s="1" t="s">
        <v>95</v>
      </c>
      <c r="J15" s="3" t="s">
        <v>383</v>
      </c>
      <c r="L15" s="1" t="s">
        <v>40</v>
      </c>
      <c r="M15" s="1" t="s">
        <v>86</v>
      </c>
      <c r="N15" s="1" t="s">
        <v>46</v>
      </c>
      <c r="O15" s="1" t="s">
        <v>42</v>
      </c>
      <c r="P15" s="1" t="s">
        <v>43</v>
      </c>
      <c r="Q15" s="1" t="s">
        <v>69</v>
      </c>
      <c r="R15" s="1" t="s">
        <v>42</v>
      </c>
      <c r="S15" s="1" t="s">
        <v>68</v>
      </c>
      <c r="T15" s="1" t="s">
        <v>87</v>
      </c>
      <c r="U15" s="1" t="s">
        <v>42</v>
      </c>
      <c r="V15" s="1" t="s">
        <v>68</v>
      </c>
      <c r="W15" s="1" t="s">
        <v>87</v>
      </c>
      <c r="X15" s="1" t="s">
        <v>41</v>
      </c>
      <c r="Y15" s="1" t="s">
        <v>88</v>
      </c>
      <c r="Z15" s="1" t="s">
        <v>60</v>
      </c>
      <c r="AA15" s="3" t="s">
        <v>89</v>
      </c>
      <c r="AB15" s="1" t="s">
        <v>50</v>
      </c>
      <c r="AC15" s="3" t="s">
        <v>99</v>
      </c>
      <c r="AD15" s="1">
        <v>2</v>
      </c>
      <c r="AE15" s="1" t="s">
        <v>91</v>
      </c>
    </row>
    <row r="16" spans="1:34" ht="12.75" x14ac:dyDescent="0.2">
      <c r="A16" s="2">
        <v>42497.610559050925</v>
      </c>
      <c r="B16" s="1" t="s">
        <v>81</v>
      </c>
      <c r="C16" s="1" t="s">
        <v>82</v>
      </c>
      <c r="D16" s="1" t="s">
        <v>34</v>
      </c>
      <c r="E16" s="1" t="s">
        <v>83</v>
      </c>
      <c r="F16" s="1" t="s">
        <v>100</v>
      </c>
      <c r="G16" s="1" t="s">
        <v>85</v>
      </c>
      <c r="H16" s="1" t="s">
        <v>38</v>
      </c>
      <c r="I16" s="3">
        <v>2007</v>
      </c>
      <c r="J16" s="3" t="s">
        <v>383</v>
      </c>
      <c r="L16" s="3" t="s">
        <v>40</v>
      </c>
      <c r="M16" s="3" t="s">
        <v>86</v>
      </c>
      <c r="N16" s="1" t="s">
        <v>46</v>
      </c>
      <c r="O16" s="1" t="s">
        <v>78</v>
      </c>
      <c r="P16" s="1" t="s">
        <v>43</v>
      </c>
      <c r="Q16" s="1" t="s">
        <v>69</v>
      </c>
      <c r="R16" s="1" t="s">
        <v>78</v>
      </c>
      <c r="S16" s="1" t="s">
        <v>43</v>
      </c>
      <c r="T16" s="1" t="s">
        <v>44</v>
      </c>
      <c r="U16" s="1" t="s">
        <v>78</v>
      </c>
      <c r="V16" s="1" t="s">
        <v>43</v>
      </c>
      <c r="W16" s="1" t="s">
        <v>44</v>
      </c>
      <c r="X16" s="1" t="s">
        <v>41</v>
      </c>
      <c r="Y16" s="3" t="s">
        <v>88</v>
      </c>
      <c r="Z16" s="1" t="s">
        <v>60</v>
      </c>
      <c r="AA16" s="3" t="s">
        <v>89</v>
      </c>
      <c r="AB16" s="1" t="s">
        <v>50</v>
      </c>
      <c r="AC16" s="1" t="s">
        <v>101</v>
      </c>
      <c r="AD16" s="1">
        <v>2</v>
      </c>
      <c r="AE16" s="1" t="s">
        <v>91</v>
      </c>
    </row>
    <row r="17" spans="1:34" ht="12.75" x14ac:dyDescent="0.2">
      <c r="A17" s="2">
        <v>42497.621979756943</v>
      </c>
      <c r="B17" s="1" t="s">
        <v>102</v>
      </c>
      <c r="C17" s="1" t="s">
        <v>82</v>
      </c>
      <c r="D17" s="1" t="s">
        <v>34</v>
      </c>
      <c r="E17" s="1" t="s">
        <v>83</v>
      </c>
      <c r="F17" s="1" t="s">
        <v>103</v>
      </c>
      <c r="G17" s="1" t="s">
        <v>37</v>
      </c>
      <c r="H17" s="1" t="s">
        <v>38</v>
      </c>
      <c r="I17" s="3">
        <v>1987</v>
      </c>
      <c r="J17" s="3" t="s">
        <v>383</v>
      </c>
      <c r="K17" s="3" t="s">
        <v>39</v>
      </c>
      <c r="L17" s="3" t="s">
        <v>40</v>
      </c>
      <c r="M17" s="3" t="s">
        <v>40</v>
      </c>
      <c r="N17" s="1" t="s">
        <v>104</v>
      </c>
      <c r="O17" s="1" t="s">
        <v>42</v>
      </c>
      <c r="P17" s="1" t="s">
        <v>43</v>
      </c>
      <c r="Q17" s="1" t="s">
        <v>69</v>
      </c>
      <c r="R17" s="1" t="s">
        <v>42</v>
      </c>
      <c r="S17" s="1" t="s">
        <v>43</v>
      </c>
      <c r="T17" s="1" t="s">
        <v>87</v>
      </c>
      <c r="U17" s="1" t="s">
        <v>42</v>
      </c>
      <c r="V17" s="1" t="s">
        <v>43</v>
      </c>
      <c r="W17" s="1" t="s">
        <v>87</v>
      </c>
      <c r="X17" s="1" t="s">
        <v>41</v>
      </c>
      <c r="Y17" s="3" t="s">
        <v>88</v>
      </c>
      <c r="Z17" s="1" t="s">
        <v>60</v>
      </c>
      <c r="AA17" s="3" t="s">
        <v>89</v>
      </c>
      <c r="AB17" s="1" t="s">
        <v>50</v>
      </c>
      <c r="AC17" s="1" t="s">
        <v>105</v>
      </c>
      <c r="AD17" s="1">
        <v>2</v>
      </c>
      <c r="AE17" s="1" t="s">
        <v>91</v>
      </c>
    </row>
    <row r="18" spans="1:34" ht="12.75" x14ac:dyDescent="0.2">
      <c r="A18" s="2">
        <v>42497.630668750004</v>
      </c>
      <c r="B18" s="1" t="s">
        <v>81</v>
      </c>
      <c r="C18" s="1" t="s">
        <v>82</v>
      </c>
      <c r="D18" s="1" t="s">
        <v>34</v>
      </c>
      <c r="E18" s="1" t="s">
        <v>83</v>
      </c>
      <c r="F18" s="1" t="s">
        <v>106</v>
      </c>
      <c r="G18" s="1" t="s">
        <v>66</v>
      </c>
      <c r="H18" s="1" t="s">
        <v>38</v>
      </c>
      <c r="I18" s="3">
        <v>2013</v>
      </c>
      <c r="J18" s="3" t="s">
        <v>383</v>
      </c>
      <c r="K18" s="1" t="s">
        <v>107</v>
      </c>
      <c r="L18" s="3" t="s">
        <v>40</v>
      </c>
      <c r="M18" s="3" t="s">
        <v>40</v>
      </c>
      <c r="N18" s="1" t="s">
        <v>41</v>
      </c>
      <c r="O18" s="1" t="s">
        <v>42</v>
      </c>
      <c r="P18" s="1" t="s">
        <v>68</v>
      </c>
      <c r="Q18" s="1" t="s">
        <v>69</v>
      </c>
      <c r="R18" s="1" t="s">
        <v>42</v>
      </c>
      <c r="S18" s="1" t="s">
        <v>68</v>
      </c>
      <c r="T18" s="1" t="s">
        <v>44</v>
      </c>
      <c r="U18" s="1" t="s">
        <v>42</v>
      </c>
      <c r="V18" s="1" t="s">
        <v>68</v>
      </c>
      <c r="W18" s="1" t="s">
        <v>87</v>
      </c>
      <c r="X18" s="1" t="s">
        <v>41</v>
      </c>
      <c r="Y18" s="3" t="s">
        <v>88</v>
      </c>
      <c r="Z18" s="1" t="s">
        <v>60</v>
      </c>
      <c r="AA18" s="3" t="s">
        <v>89</v>
      </c>
      <c r="AB18" s="1" t="s">
        <v>50</v>
      </c>
      <c r="AC18" s="3" t="s">
        <v>108</v>
      </c>
      <c r="AD18" s="1">
        <v>2</v>
      </c>
      <c r="AE18" s="1" t="s">
        <v>91</v>
      </c>
    </row>
    <row r="19" spans="1:34" ht="12.75" x14ac:dyDescent="0.2">
      <c r="A19" s="2">
        <v>42497.634322754631</v>
      </c>
      <c r="B19" s="1" t="s">
        <v>81</v>
      </c>
      <c r="C19" s="1" t="s">
        <v>82</v>
      </c>
      <c r="D19" s="1" t="s">
        <v>34</v>
      </c>
      <c r="E19" s="1" t="s">
        <v>83</v>
      </c>
      <c r="F19" s="1" t="s">
        <v>109</v>
      </c>
      <c r="G19" s="1" t="s">
        <v>37</v>
      </c>
      <c r="H19" s="1" t="s">
        <v>38</v>
      </c>
      <c r="I19" s="3">
        <v>1999</v>
      </c>
      <c r="J19" s="3" t="s">
        <v>383</v>
      </c>
      <c r="K19" s="3" t="s">
        <v>39</v>
      </c>
      <c r="L19" s="1" t="s">
        <v>40</v>
      </c>
      <c r="M19" s="1" t="s">
        <v>40</v>
      </c>
      <c r="N19" s="1" t="s">
        <v>41</v>
      </c>
      <c r="O19" s="1" t="s">
        <v>42</v>
      </c>
      <c r="P19" s="1" t="s">
        <v>68</v>
      </c>
      <c r="Q19" s="1" t="s">
        <v>69</v>
      </c>
      <c r="R19" s="1" t="s">
        <v>42</v>
      </c>
      <c r="S19" s="1" t="s">
        <v>68</v>
      </c>
      <c r="T19" s="1" t="s">
        <v>70</v>
      </c>
      <c r="U19" s="1" t="s">
        <v>42</v>
      </c>
      <c r="V19" s="1" t="s">
        <v>68</v>
      </c>
      <c r="W19" s="1" t="s">
        <v>87</v>
      </c>
      <c r="X19" s="1" t="s">
        <v>41</v>
      </c>
      <c r="Y19" s="3" t="s">
        <v>88</v>
      </c>
      <c r="Z19" s="3" t="s">
        <v>60</v>
      </c>
      <c r="AA19" s="3" t="s">
        <v>89</v>
      </c>
      <c r="AB19" s="1" t="s">
        <v>50</v>
      </c>
      <c r="AC19" s="1" t="s">
        <v>110</v>
      </c>
      <c r="AD19" s="1">
        <v>1</v>
      </c>
      <c r="AE19" s="1" t="s">
        <v>55</v>
      </c>
    </row>
    <row r="20" spans="1:34" ht="12.75" x14ac:dyDescent="0.2">
      <c r="A20" s="2">
        <v>42508.447220520829</v>
      </c>
      <c r="B20" s="1" t="s">
        <v>81</v>
      </c>
      <c r="C20" s="1" t="s">
        <v>82</v>
      </c>
      <c r="D20" s="1" t="s">
        <v>34</v>
      </c>
      <c r="E20" s="1" t="s">
        <v>83</v>
      </c>
      <c r="F20" s="1" t="s">
        <v>111</v>
      </c>
      <c r="G20" s="1" t="s">
        <v>85</v>
      </c>
      <c r="H20" s="1" t="s">
        <v>38</v>
      </c>
      <c r="I20" s="3">
        <v>1996</v>
      </c>
      <c r="J20" s="3" t="s">
        <v>112</v>
      </c>
      <c r="L20" s="1" t="s">
        <v>40</v>
      </c>
      <c r="M20" s="1" t="s">
        <v>40</v>
      </c>
      <c r="N20" s="1" t="s">
        <v>46</v>
      </c>
      <c r="O20" s="1" t="s">
        <v>42</v>
      </c>
      <c r="P20" s="1" t="s">
        <v>43</v>
      </c>
      <c r="Q20" s="1" t="s">
        <v>69</v>
      </c>
      <c r="R20" s="1" t="s">
        <v>42</v>
      </c>
      <c r="S20" s="3" t="s">
        <v>43</v>
      </c>
      <c r="T20" s="1" t="s">
        <v>87</v>
      </c>
      <c r="U20" s="1" t="s">
        <v>42</v>
      </c>
      <c r="V20" s="1" t="s">
        <v>43</v>
      </c>
      <c r="W20" s="1" t="s">
        <v>87</v>
      </c>
      <c r="X20" s="1" t="s">
        <v>41</v>
      </c>
      <c r="Y20" s="3" t="s">
        <v>88</v>
      </c>
      <c r="Z20" s="1" t="s">
        <v>60</v>
      </c>
      <c r="AA20" s="3" t="s">
        <v>89</v>
      </c>
      <c r="AB20" s="1" t="s">
        <v>50</v>
      </c>
      <c r="AC20" s="1" t="s">
        <v>113</v>
      </c>
      <c r="AD20" s="1">
        <v>1</v>
      </c>
      <c r="AE20" s="1" t="s">
        <v>52</v>
      </c>
    </row>
    <row r="21" spans="1:34" ht="12.75" x14ac:dyDescent="0.2">
      <c r="A21" s="2">
        <v>42508.451146956024</v>
      </c>
      <c r="B21" s="1" t="s">
        <v>81</v>
      </c>
      <c r="C21" s="1" t="s">
        <v>82</v>
      </c>
      <c r="D21" s="1" t="s">
        <v>34</v>
      </c>
      <c r="E21" s="1" t="s">
        <v>83</v>
      </c>
      <c r="F21" s="1" t="s">
        <v>114</v>
      </c>
      <c r="G21" s="1" t="s">
        <v>85</v>
      </c>
      <c r="H21" s="1" t="s">
        <v>95</v>
      </c>
      <c r="J21" s="3" t="s">
        <v>112</v>
      </c>
      <c r="L21" s="1" t="s">
        <v>40</v>
      </c>
      <c r="M21" s="1" t="s">
        <v>86</v>
      </c>
      <c r="N21" s="1" t="s">
        <v>41</v>
      </c>
      <c r="O21" s="1" t="s">
        <v>42</v>
      </c>
      <c r="P21" s="1" t="s">
        <v>68</v>
      </c>
      <c r="Q21" s="1" t="s">
        <v>69</v>
      </c>
      <c r="R21" s="1" t="s">
        <v>42</v>
      </c>
      <c r="S21" s="1" t="s">
        <v>68</v>
      </c>
      <c r="T21" s="1" t="s">
        <v>87</v>
      </c>
      <c r="U21" s="1" t="s">
        <v>42</v>
      </c>
      <c r="V21" s="1" t="s">
        <v>68</v>
      </c>
      <c r="W21" s="1" t="s">
        <v>87</v>
      </c>
      <c r="X21" s="1" t="s">
        <v>41</v>
      </c>
      <c r="Y21" s="3" t="s">
        <v>88</v>
      </c>
      <c r="Z21" s="3" t="s">
        <v>60</v>
      </c>
      <c r="AA21" s="3" t="s">
        <v>115</v>
      </c>
      <c r="AB21" s="1" t="s">
        <v>50</v>
      </c>
      <c r="AC21" s="1" t="s">
        <v>116</v>
      </c>
      <c r="AD21" s="1">
        <v>2</v>
      </c>
      <c r="AE21" s="1" t="s">
        <v>91</v>
      </c>
    </row>
    <row r="22" spans="1:34" ht="12.75" x14ac:dyDescent="0.2">
      <c r="A22" s="2">
        <v>42508.495263032411</v>
      </c>
      <c r="B22" s="1" t="s">
        <v>81</v>
      </c>
      <c r="C22" s="1" t="s">
        <v>82</v>
      </c>
      <c r="D22" s="1" t="s">
        <v>34</v>
      </c>
      <c r="E22" s="1" t="s">
        <v>83</v>
      </c>
      <c r="F22" s="1" t="s">
        <v>117</v>
      </c>
      <c r="G22" s="1" t="s">
        <v>85</v>
      </c>
      <c r="H22" s="1" t="s">
        <v>38</v>
      </c>
      <c r="I22" s="3">
        <v>1984</v>
      </c>
      <c r="J22" s="3" t="s">
        <v>112</v>
      </c>
      <c r="L22" s="1" t="s">
        <v>40</v>
      </c>
      <c r="M22" s="1" t="s">
        <v>86</v>
      </c>
      <c r="N22" s="1" t="s">
        <v>46</v>
      </c>
      <c r="O22" s="1" t="s">
        <v>78</v>
      </c>
      <c r="P22" s="1" t="s">
        <v>43</v>
      </c>
      <c r="Q22" s="1" t="s">
        <v>69</v>
      </c>
      <c r="R22" s="1" t="s">
        <v>78</v>
      </c>
      <c r="S22" s="1" t="s">
        <v>43</v>
      </c>
      <c r="T22" s="1" t="s">
        <v>70</v>
      </c>
      <c r="U22" s="1" t="s">
        <v>78</v>
      </c>
      <c r="V22" s="1" t="s">
        <v>43</v>
      </c>
      <c r="W22" s="1" t="s">
        <v>87</v>
      </c>
      <c r="X22" s="1" t="s">
        <v>41</v>
      </c>
      <c r="Y22" s="3" t="s">
        <v>88</v>
      </c>
      <c r="Z22" s="3" t="s">
        <v>60</v>
      </c>
      <c r="AA22" s="3" t="s">
        <v>89</v>
      </c>
      <c r="AB22" s="1" t="s">
        <v>57</v>
      </c>
      <c r="AC22" s="1" t="s">
        <v>118</v>
      </c>
      <c r="AD22" s="1">
        <v>2</v>
      </c>
      <c r="AE22" s="1" t="s">
        <v>52</v>
      </c>
    </row>
    <row r="23" spans="1:34" ht="12.75" x14ac:dyDescent="0.2">
      <c r="A23" s="2">
        <v>42509.411912037038</v>
      </c>
      <c r="B23" s="1" t="s">
        <v>119</v>
      </c>
      <c r="C23" s="1" t="s">
        <v>120</v>
      </c>
      <c r="D23" s="1" t="s">
        <v>34</v>
      </c>
      <c r="E23" s="1" t="s">
        <v>121</v>
      </c>
      <c r="F23" s="1" t="s">
        <v>122</v>
      </c>
      <c r="G23" s="1" t="s">
        <v>66</v>
      </c>
      <c r="H23" s="1" t="s">
        <v>38</v>
      </c>
      <c r="I23" s="1">
        <v>2012</v>
      </c>
      <c r="J23" s="3" t="s">
        <v>383</v>
      </c>
      <c r="K23" s="3" t="s">
        <v>123</v>
      </c>
      <c r="L23" s="1" t="s">
        <v>40</v>
      </c>
      <c r="M23" s="1" t="s">
        <v>40</v>
      </c>
      <c r="N23" s="1" t="s">
        <v>41</v>
      </c>
      <c r="O23" s="1" t="s">
        <v>55</v>
      </c>
      <c r="P23" s="1" t="s">
        <v>55</v>
      </c>
      <c r="Q23" s="1" t="s">
        <v>124</v>
      </c>
      <c r="R23" s="1" t="s">
        <v>42</v>
      </c>
      <c r="S23" s="1" t="s">
        <v>43</v>
      </c>
      <c r="T23" s="1" t="s">
        <v>125</v>
      </c>
      <c r="U23" s="1" t="s">
        <v>42</v>
      </c>
      <c r="V23" s="1" t="s">
        <v>68</v>
      </c>
      <c r="W23" s="1" t="s">
        <v>126</v>
      </c>
      <c r="Z23" s="1" t="s">
        <v>48</v>
      </c>
      <c r="AA23" s="1" t="s">
        <v>49</v>
      </c>
      <c r="AB23" s="1" t="s">
        <v>50</v>
      </c>
      <c r="AD23" s="1">
        <v>1</v>
      </c>
      <c r="AE23" s="1" t="s">
        <v>52</v>
      </c>
    </row>
    <row r="24" spans="1:34" ht="12.75" x14ac:dyDescent="0.2">
      <c r="A24" s="2">
        <v>42509.4132441088</v>
      </c>
      <c r="B24" s="1" t="s">
        <v>119</v>
      </c>
      <c r="C24" s="1" t="s">
        <v>120</v>
      </c>
      <c r="D24" s="1" t="s">
        <v>34</v>
      </c>
      <c r="E24" s="1" t="s">
        <v>121</v>
      </c>
      <c r="F24" s="1" t="s">
        <v>127</v>
      </c>
      <c r="G24" s="1" t="s">
        <v>66</v>
      </c>
      <c r="H24" s="1" t="s">
        <v>38</v>
      </c>
      <c r="I24" s="1">
        <v>2001</v>
      </c>
      <c r="J24" s="3" t="s">
        <v>112</v>
      </c>
      <c r="K24" s="3" t="s">
        <v>123</v>
      </c>
      <c r="L24" s="1" t="s">
        <v>40</v>
      </c>
      <c r="M24" s="1" t="s">
        <v>40</v>
      </c>
      <c r="N24" s="1" t="s">
        <v>41</v>
      </c>
      <c r="O24" s="1" t="s">
        <v>55</v>
      </c>
      <c r="P24" s="1" t="s">
        <v>55</v>
      </c>
      <c r="Q24" s="1" t="s">
        <v>124</v>
      </c>
      <c r="R24" s="1" t="s">
        <v>42</v>
      </c>
      <c r="T24" s="1" t="s">
        <v>125</v>
      </c>
      <c r="U24" s="1" t="s">
        <v>42</v>
      </c>
      <c r="V24" s="1" t="s">
        <v>68</v>
      </c>
      <c r="W24" s="1" t="s">
        <v>126</v>
      </c>
      <c r="X24" s="1" t="s">
        <v>46</v>
      </c>
      <c r="Z24" s="1" t="s">
        <v>48</v>
      </c>
      <c r="AA24" s="1" t="s">
        <v>49</v>
      </c>
      <c r="AB24" s="1" t="s">
        <v>50</v>
      </c>
      <c r="AD24" s="1">
        <v>1</v>
      </c>
      <c r="AE24" s="1" t="s">
        <v>52</v>
      </c>
    </row>
    <row r="25" spans="1:34" ht="12.75" x14ac:dyDescent="0.2">
      <c r="A25" s="2">
        <v>42509.416292581023</v>
      </c>
      <c r="B25" s="1" t="s">
        <v>119</v>
      </c>
      <c r="C25" s="1" t="s">
        <v>120</v>
      </c>
      <c r="D25" s="1" t="s">
        <v>34</v>
      </c>
      <c r="E25" s="1" t="s">
        <v>121</v>
      </c>
      <c r="F25" s="1" t="s">
        <v>128</v>
      </c>
      <c r="G25" s="1" t="s">
        <v>66</v>
      </c>
      <c r="H25" s="1" t="s">
        <v>38</v>
      </c>
      <c r="I25" s="1">
        <v>1981</v>
      </c>
      <c r="J25" s="3" t="s">
        <v>383</v>
      </c>
      <c r="K25" s="3" t="s">
        <v>123</v>
      </c>
      <c r="L25" s="1" t="s">
        <v>40</v>
      </c>
      <c r="M25" s="1" t="s">
        <v>40</v>
      </c>
      <c r="N25" s="1" t="s">
        <v>41</v>
      </c>
      <c r="O25" s="1" t="s">
        <v>55</v>
      </c>
      <c r="P25" s="1" t="s">
        <v>55</v>
      </c>
      <c r="Q25" s="1" t="s">
        <v>124</v>
      </c>
      <c r="R25" s="1" t="s">
        <v>42</v>
      </c>
      <c r="S25" s="1" t="s">
        <v>43</v>
      </c>
      <c r="T25" s="1" t="s">
        <v>125</v>
      </c>
      <c r="U25" s="1" t="s">
        <v>42</v>
      </c>
      <c r="V25" s="1" t="s">
        <v>68</v>
      </c>
      <c r="W25" s="1" t="s">
        <v>126</v>
      </c>
      <c r="X25" s="1" t="s">
        <v>46</v>
      </c>
      <c r="Z25" s="1" t="s">
        <v>48</v>
      </c>
      <c r="AA25" s="1" t="s">
        <v>49</v>
      </c>
      <c r="AB25" s="1" t="s">
        <v>50</v>
      </c>
      <c r="AD25" s="1">
        <v>1</v>
      </c>
      <c r="AE25" s="1" t="s">
        <v>52</v>
      </c>
    </row>
    <row r="26" spans="1:34" ht="12.75" x14ac:dyDescent="0.2">
      <c r="A26" s="2">
        <v>42509.418738032407</v>
      </c>
      <c r="B26" s="1" t="s">
        <v>119</v>
      </c>
      <c r="C26" s="1" t="s">
        <v>120</v>
      </c>
      <c r="D26" s="1" t="s">
        <v>34</v>
      </c>
      <c r="E26" s="1" t="s">
        <v>121</v>
      </c>
      <c r="F26" s="1" t="s">
        <v>129</v>
      </c>
      <c r="G26" s="1" t="s">
        <v>66</v>
      </c>
      <c r="H26" s="1" t="s">
        <v>38</v>
      </c>
      <c r="I26" s="1">
        <v>2005</v>
      </c>
      <c r="J26" s="3" t="s">
        <v>383</v>
      </c>
      <c r="K26" s="3" t="s">
        <v>123</v>
      </c>
      <c r="L26" s="1" t="s">
        <v>40</v>
      </c>
      <c r="M26" s="1" t="s">
        <v>40</v>
      </c>
      <c r="N26" s="1" t="s">
        <v>41</v>
      </c>
      <c r="O26" s="1" t="s">
        <v>55</v>
      </c>
      <c r="P26" s="1" t="s">
        <v>55</v>
      </c>
      <c r="Q26" s="1" t="s">
        <v>124</v>
      </c>
      <c r="R26" s="1" t="s">
        <v>42</v>
      </c>
      <c r="S26" s="1" t="s">
        <v>43</v>
      </c>
      <c r="T26" s="1" t="s">
        <v>125</v>
      </c>
      <c r="U26" s="1" t="s">
        <v>42</v>
      </c>
      <c r="V26" s="1" t="s">
        <v>68</v>
      </c>
      <c r="W26" s="1" t="s">
        <v>126</v>
      </c>
      <c r="X26" s="1" t="s">
        <v>46</v>
      </c>
      <c r="Z26" s="3" t="s">
        <v>48</v>
      </c>
      <c r="AA26" s="3" t="s">
        <v>49</v>
      </c>
      <c r="AB26" s="1" t="s">
        <v>50</v>
      </c>
      <c r="AD26" s="1">
        <v>1</v>
      </c>
      <c r="AE26" s="1" t="s">
        <v>52</v>
      </c>
    </row>
    <row r="27" spans="1:34" ht="12.75" x14ac:dyDescent="0.2">
      <c r="A27" s="2">
        <v>42509.419714178242</v>
      </c>
      <c r="B27" s="1" t="s">
        <v>119</v>
      </c>
      <c r="C27" s="1" t="s">
        <v>120</v>
      </c>
      <c r="D27" s="1" t="s">
        <v>34</v>
      </c>
      <c r="E27" s="1" t="s">
        <v>121</v>
      </c>
      <c r="F27" s="1" t="s">
        <v>130</v>
      </c>
      <c r="G27" s="1" t="s">
        <v>66</v>
      </c>
      <c r="H27" s="1" t="s">
        <v>38</v>
      </c>
      <c r="I27" s="3">
        <v>2007</v>
      </c>
      <c r="J27" s="1" t="s">
        <v>383</v>
      </c>
      <c r="K27" s="3" t="s">
        <v>123</v>
      </c>
      <c r="L27" s="1" t="s">
        <v>40</v>
      </c>
      <c r="M27" s="1" t="s">
        <v>40</v>
      </c>
      <c r="N27" s="1" t="s">
        <v>41</v>
      </c>
      <c r="O27" s="1" t="s">
        <v>55</v>
      </c>
      <c r="P27" s="1" t="s">
        <v>55</v>
      </c>
      <c r="Q27" s="1" t="s">
        <v>124</v>
      </c>
      <c r="R27" s="1" t="s">
        <v>42</v>
      </c>
      <c r="S27" s="1" t="s">
        <v>68</v>
      </c>
      <c r="T27" s="1" t="s">
        <v>125</v>
      </c>
      <c r="U27" s="1" t="s">
        <v>42</v>
      </c>
      <c r="V27" s="1" t="s">
        <v>68</v>
      </c>
      <c r="W27" s="1" t="s">
        <v>126</v>
      </c>
      <c r="X27" s="1" t="s">
        <v>46</v>
      </c>
      <c r="Z27" s="1" t="s">
        <v>48</v>
      </c>
      <c r="AA27" s="3" t="s">
        <v>49</v>
      </c>
      <c r="AB27" s="1" t="s">
        <v>50</v>
      </c>
      <c r="AD27" s="1">
        <v>1</v>
      </c>
      <c r="AE27" s="3" t="s">
        <v>52</v>
      </c>
    </row>
    <row r="28" spans="1:34" ht="12.75" x14ac:dyDescent="0.2">
      <c r="A28" s="2">
        <v>42511.758176319447</v>
      </c>
      <c r="B28" s="1" t="s">
        <v>81</v>
      </c>
      <c r="C28" s="1" t="s">
        <v>82</v>
      </c>
      <c r="D28" s="1" t="s">
        <v>34</v>
      </c>
      <c r="E28" s="1" t="s">
        <v>83</v>
      </c>
      <c r="F28" s="1" t="s">
        <v>131</v>
      </c>
      <c r="G28" s="1" t="s">
        <v>85</v>
      </c>
      <c r="H28" s="1" t="s">
        <v>95</v>
      </c>
      <c r="J28" s="1" t="s">
        <v>383</v>
      </c>
      <c r="L28" s="1" t="s">
        <v>40</v>
      </c>
      <c r="M28" s="1" t="s">
        <v>86</v>
      </c>
      <c r="N28" s="1" t="s">
        <v>41</v>
      </c>
      <c r="O28" s="1" t="s">
        <v>42</v>
      </c>
      <c r="P28" s="1" t="s">
        <v>68</v>
      </c>
      <c r="Q28" s="1" t="s">
        <v>69</v>
      </c>
      <c r="R28" s="1" t="s">
        <v>42</v>
      </c>
      <c r="S28" s="1" t="s">
        <v>68</v>
      </c>
      <c r="T28" s="1" t="s">
        <v>87</v>
      </c>
      <c r="U28" s="1" t="s">
        <v>42</v>
      </c>
      <c r="V28" s="1" t="s">
        <v>68</v>
      </c>
      <c r="W28" s="1" t="s">
        <v>70</v>
      </c>
      <c r="X28" s="1" t="s">
        <v>41</v>
      </c>
      <c r="Y28" s="3" t="s">
        <v>88</v>
      </c>
      <c r="Z28" s="1" t="s">
        <v>60</v>
      </c>
      <c r="AA28" s="1" t="s">
        <v>89</v>
      </c>
      <c r="AB28" s="1" t="s">
        <v>57</v>
      </c>
      <c r="AD28" s="1">
        <v>2</v>
      </c>
      <c r="AE28" s="3" t="s">
        <v>91</v>
      </c>
    </row>
    <row r="29" spans="1:34" ht="12.75" x14ac:dyDescent="0.2">
      <c r="A29" s="2">
        <v>42511.770908564809</v>
      </c>
      <c r="B29" s="1" t="s">
        <v>81</v>
      </c>
      <c r="C29" s="1" t="s">
        <v>82</v>
      </c>
      <c r="D29" s="1" t="s">
        <v>34</v>
      </c>
      <c r="E29" s="1" t="s">
        <v>83</v>
      </c>
      <c r="F29" s="1" t="s">
        <v>132</v>
      </c>
      <c r="G29" s="1" t="s">
        <v>85</v>
      </c>
      <c r="H29" s="1" t="s">
        <v>38</v>
      </c>
      <c r="I29" s="3">
        <v>1989</v>
      </c>
      <c r="J29" s="1" t="s">
        <v>383</v>
      </c>
      <c r="L29" s="1" t="s">
        <v>40</v>
      </c>
      <c r="M29" s="1" t="s">
        <v>86</v>
      </c>
      <c r="N29" s="1" t="s">
        <v>46</v>
      </c>
      <c r="O29" s="1" t="s">
        <v>78</v>
      </c>
      <c r="P29" s="1" t="s">
        <v>43</v>
      </c>
      <c r="Q29" s="1" t="s">
        <v>69</v>
      </c>
      <c r="R29" s="1" t="s">
        <v>78</v>
      </c>
      <c r="S29" s="1" t="s">
        <v>43</v>
      </c>
      <c r="T29" s="1" t="s">
        <v>87</v>
      </c>
      <c r="U29" s="1" t="s">
        <v>78</v>
      </c>
      <c r="V29" s="1" t="s">
        <v>43</v>
      </c>
      <c r="W29" s="1" t="s">
        <v>87</v>
      </c>
      <c r="X29" s="1" t="s">
        <v>41</v>
      </c>
      <c r="Y29" s="1" t="s">
        <v>88</v>
      </c>
      <c r="Z29" s="1" t="s">
        <v>60</v>
      </c>
      <c r="AA29" s="3" t="s">
        <v>89</v>
      </c>
      <c r="AB29" s="1" t="s">
        <v>57</v>
      </c>
      <c r="AD29" s="1">
        <v>1</v>
      </c>
      <c r="AE29" s="3" t="s">
        <v>91</v>
      </c>
    </row>
    <row r="30" spans="1:34" ht="12.75" x14ac:dyDescent="0.2">
      <c r="A30" s="2">
        <v>42512.321280000004</v>
      </c>
      <c r="B30" s="1" t="s">
        <v>81</v>
      </c>
      <c r="C30" s="1" t="s">
        <v>82</v>
      </c>
      <c r="D30" s="1" t="s">
        <v>34</v>
      </c>
      <c r="E30" s="1" t="s">
        <v>83</v>
      </c>
      <c r="F30" s="1" t="s">
        <v>133</v>
      </c>
      <c r="G30" s="1" t="s">
        <v>85</v>
      </c>
      <c r="H30" s="1" t="s">
        <v>95</v>
      </c>
      <c r="I30" s="1">
        <v>1993</v>
      </c>
      <c r="J30" s="1" t="s">
        <v>112</v>
      </c>
      <c r="L30" s="1" t="s">
        <v>40</v>
      </c>
      <c r="M30" s="1" t="s">
        <v>86</v>
      </c>
      <c r="N30" s="1" t="s">
        <v>46</v>
      </c>
      <c r="O30" s="1" t="s">
        <v>55</v>
      </c>
      <c r="P30" s="1" t="s">
        <v>55</v>
      </c>
      <c r="R30" s="1" t="s">
        <v>55</v>
      </c>
      <c r="U30" s="1" t="s">
        <v>55</v>
      </c>
      <c r="X30" s="1" t="s">
        <v>46</v>
      </c>
      <c r="AB30" s="1" t="s">
        <v>57</v>
      </c>
      <c r="AC30" s="3" t="s">
        <v>134</v>
      </c>
      <c r="AD30" s="1">
        <v>2</v>
      </c>
      <c r="AE30" s="1" t="s">
        <v>52</v>
      </c>
      <c r="AF30" s="3"/>
      <c r="AG30" s="1"/>
      <c r="AH30" s="1"/>
    </row>
    <row r="31" spans="1:34" ht="12.75" x14ac:dyDescent="0.2">
      <c r="A31" s="2">
        <v>42512.327670914354</v>
      </c>
      <c r="B31" s="1" t="s">
        <v>81</v>
      </c>
      <c r="C31" s="1" t="s">
        <v>82</v>
      </c>
      <c r="D31" s="1" t="s">
        <v>34</v>
      </c>
      <c r="E31" s="1" t="s">
        <v>83</v>
      </c>
      <c r="F31" s="1" t="s">
        <v>135</v>
      </c>
      <c r="G31" s="1" t="s">
        <v>85</v>
      </c>
      <c r="H31" s="1" t="s">
        <v>95</v>
      </c>
      <c r="J31" s="1" t="s">
        <v>112</v>
      </c>
      <c r="L31" s="1" t="s">
        <v>40</v>
      </c>
      <c r="M31" s="1" t="s">
        <v>86</v>
      </c>
      <c r="N31" s="1" t="s">
        <v>46</v>
      </c>
      <c r="O31" s="1" t="s">
        <v>42</v>
      </c>
      <c r="P31" s="1" t="s">
        <v>43</v>
      </c>
      <c r="Q31" s="3" t="s">
        <v>69</v>
      </c>
      <c r="R31" s="1" t="s">
        <v>42</v>
      </c>
      <c r="S31" s="3" t="s">
        <v>43</v>
      </c>
      <c r="T31" s="3" t="s">
        <v>87</v>
      </c>
      <c r="U31" s="1" t="s">
        <v>42</v>
      </c>
      <c r="V31" s="3" t="s">
        <v>43</v>
      </c>
      <c r="W31" s="3" t="s">
        <v>87</v>
      </c>
      <c r="X31" s="1" t="s">
        <v>41</v>
      </c>
      <c r="Y31" s="3" t="s">
        <v>88</v>
      </c>
      <c r="Z31" s="3" t="s">
        <v>60</v>
      </c>
      <c r="AA31" s="3" t="s">
        <v>89</v>
      </c>
      <c r="AB31" s="1" t="s">
        <v>57</v>
      </c>
      <c r="AC31" s="1" t="s">
        <v>136</v>
      </c>
      <c r="AD31" s="1">
        <v>1</v>
      </c>
      <c r="AE31" s="1" t="s">
        <v>91</v>
      </c>
      <c r="AF31" s="3"/>
      <c r="AG31" s="1"/>
      <c r="AH31" s="1"/>
    </row>
    <row r="32" spans="1:34" ht="12.75" x14ac:dyDescent="0.2">
      <c r="A32" s="2">
        <v>42512.352066087959</v>
      </c>
      <c r="B32" s="1" t="s">
        <v>81</v>
      </c>
      <c r="C32" s="1" t="s">
        <v>82</v>
      </c>
      <c r="D32" s="1" t="s">
        <v>34</v>
      </c>
      <c r="E32" s="1" t="s">
        <v>83</v>
      </c>
      <c r="F32" s="1" t="s">
        <v>137</v>
      </c>
      <c r="G32" s="1" t="s">
        <v>85</v>
      </c>
      <c r="H32" s="1" t="s">
        <v>95</v>
      </c>
      <c r="J32" s="1" t="s">
        <v>112</v>
      </c>
      <c r="L32" s="1" t="s">
        <v>40</v>
      </c>
      <c r="M32" s="1" t="s">
        <v>86</v>
      </c>
      <c r="N32" s="1" t="s">
        <v>46</v>
      </c>
      <c r="O32" s="1" t="s">
        <v>78</v>
      </c>
      <c r="P32" s="1" t="s">
        <v>43</v>
      </c>
      <c r="Q32" s="1" t="s">
        <v>69</v>
      </c>
      <c r="R32" s="1" t="s">
        <v>78</v>
      </c>
      <c r="S32" s="1" t="s">
        <v>43</v>
      </c>
      <c r="T32" s="1" t="s">
        <v>70</v>
      </c>
      <c r="U32" s="1" t="s">
        <v>78</v>
      </c>
      <c r="V32" s="1" t="s">
        <v>43</v>
      </c>
      <c r="W32" s="1" t="s">
        <v>87</v>
      </c>
      <c r="X32" s="1" t="s">
        <v>41</v>
      </c>
      <c r="Y32" s="1" t="s">
        <v>88</v>
      </c>
      <c r="Z32" s="1" t="s">
        <v>60</v>
      </c>
      <c r="AA32" s="1" t="s">
        <v>89</v>
      </c>
      <c r="AB32" s="1" t="s">
        <v>57</v>
      </c>
      <c r="AC32" s="1" t="s">
        <v>138</v>
      </c>
      <c r="AD32" s="1">
        <v>3</v>
      </c>
      <c r="AE32" s="1" t="s">
        <v>52</v>
      </c>
      <c r="AF32" s="3"/>
      <c r="AG32" s="1"/>
      <c r="AH32" s="1"/>
    </row>
    <row r="33" spans="1:34" ht="12.75" x14ac:dyDescent="0.2">
      <c r="A33" s="2">
        <v>42512.359242789353</v>
      </c>
      <c r="B33" s="1" t="s">
        <v>81</v>
      </c>
      <c r="C33" s="1" t="s">
        <v>82</v>
      </c>
      <c r="D33" s="1" t="s">
        <v>34</v>
      </c>
      <c r="E33" s="1" t="s">
        <v>83</v>
      </c>
      <c r="F33" s="1" t="s">
        <v>139</v>
      </c>
      <c r="G33" s="1" t="s">
        <v>85</v>
      </c>
      <c r="H33" s="1" t="s">
        <v>95</v>
      </c>
      <c r="I33" s="3">
        <v>1998</v>
      </c>
      <c r="J33" s="1" t="s">
        <v>112</v>
      </c>
      <c r="L33" s="1" t="s">
        <v>40</v>
      </c>
      <c r="M33" s="1" t="s">
        <v>86</v>
      </c>
      <c r="N33" s="1" t="s">
        <v>46</v>
      </c>
      <c r="O33" s="1" t="s">
        <v>78</v>
      </c>
      <c r="P33" s="1" t="s">
        <v>68</v>
      </c>
      <c r="Q33" s="1" t="s">
        <v>69</v>
      </c>
      <c r="R33" s="1" t="s">
        <v>78</v>
      </c>
      <c r="S33" s="1" t="s">
        <v>68</v>
      </c>
      <c r="T33" s="1" t="s">
        <v>56</v>
      </c>
      <c r="U33" s="1" t="s">
        <v>78</v>
      </c>
      <c r="V33" s="1" t="s">
        <v>68</v>
      </c>
      <c r="W33" s="1" t="s">
        <v>87</v>
      </c>
      <c r="X33" s="1" t="s">
        <v>46</v>
      </c>
      <c r="Y33" s="1" t="s">
        <v>88</v>
      </c>
      <c r="Z33" s="1" t="s">
        <v>60</v>
      </c>
      <c r="AA33" s="1" t="s">
        <v>89</v>
      </c>
      <c r="AB33" s="1" t="s">
        <v>57</v>
      </c>
      <c r="AC33" s="1" t="s">
        <v>140</v>
      </c>
      <c r="AD33" s="1">
        <v>3</v>
      </c>
      <c r="AE33" s="1" t="s">
        <v>52</v>
      </c>
      <c r="AF33" s="3"/>
      <c r="AG33" s="1"/>
      <c r="AH33" s="1"/>
    </row>
    <row r="34" spans="1:34" ht="12.75" x14ac:dyDescent="0.2">
      <c r="A34" s="2">
        <v>42512.969624201389</v>
      </c>
      <c r="B34" s="1" t="s">
        <v>81</v>
      </c>
      <c r="C34" s="1" t="s">
        <v>82</v>
      </c>
      <c r="D34" s="1" t="s">
        <v>34</v>
      </c>
      <c r="E34" s="1" t="s">
        <v>83</v>
      </c>
      <c r="F34" s="1" t="s">
        <v>141</v>
      </c>
      <c r="G34" s="1" t="s">
        <v>37</v>
      </c>
      <c r="H34" s="1" t="s">
        <v>38</v>
      </c>
      <c r="I34" s="1">
        <v>2004</v>
      </c>
      <c r="J34" s="1" t="s">
        <v>112</v>
      </c>
      <c r="L34" s="1" t="s">
        <v>40</v>
      </c>
      <c r="M34" s="1" t="s">
        <v>40</v>
      </c>
      <c r="N34" s="1" t="s">
        <v>46</v>
      </c>
      <c r="O34" s="1" t="s">
        <v>78</v>
      </c>
      <c r="P34" s="1" t="s">
        <v>43</v>
      </c>
      <c r="Q34" s="1" t="s">
        <v>142</v>
      </c>
      <c r="R34" s="1" t="s">
        <v>78</v>
      </c>
      <c r="S34" s="1" t="s">
        <v>43</v>
      </c>
      <c r="T34" s="1" t="s">
        <v>87</v>
      </c>
      <c r="U34" s="1" t="s">
        <v>78</v>
      </c>
      <c r="V34" s="1" t="s">
        <v>43</v>
      </c>
      <c r="W34" s="1" t="s">
        <v>87</v>
      </c>
      <c r="X34" s="1" t="s">
        <v>46</v>
      </c>
      <c r="Y34" s="1" t="s">
        <v>143</v>
      </c>
      <c r="Z34" s="1" t="s">
        <v>60</v>
      </c>
      <c r="AA34" s="1" t="s">
        <v>89</v>
      </c>
      <c r="AB34" s="1" t="s">
        <v>57</v>
      </c>
      <c r="AD34" s="1">
        <v>2</v>
      </c>
      <c r="AE34" s="1" t="s">
        <v>52</v>
      </c>
      <c r="AF34" s="3"/>
      <c r="AG34" s="1"/>
      <c r="AH34" s="1"/>
    </row>
    <row r="35" spans="1:34" ht="12.75" x14ac:dyDescent="0.2">
      <c r="A35" s="2">
        <v>42512.992649155094</v>
      </c>
      <c r="B35" s="1" t="s">
        <v>81</v>
      </c>
      <c r="C35" s="1" t="s">
        <v>82</v>
      </c>
      <c r="D35" s="1" t="s">
        <v>34</v>
      </c>
      <c r="E35" s="1" t="s">
        <v>83</v>
      </c>
      <c r="F35" s="1" t="s">
        <v>144</v>
      </c>
      <c r="G35" s="1" t="s">
        <v>66</v>
      </c>
      <c r="H35" s="1" t="s">
        <v>38</v>
      </c>
      <c r="I35" s="3">
        <v>2012</v>
      </c>
      <c r="J35" s="1" t="s">
        <v>112</v>
      </c>
      <c r="L35" s="3" t="s">
        <v>40</v>
      </c>
      <c r="M35" s="3" t="s">
        <v>86</v>
      </c>
      <c r="N35" s="1" t="s">
        <v>41</v>
      </c>
      <c r="O35" s="1" t="s">
        <v>42</v>
      </c>
      <c r="P35" s="1" t="s">
        <v>68</v>
      </c>
      <c r="Q35" s="1" t="s">
        <v>69</v>
      </c>
      <c r="R35" s="1" t="s">
        <v>42</v>
      </c>
      <c r="S35" s="1" t="s">
        <v>68</v>
      </c>
      <c r="T35" s="1" t="s">
        <v>87</v>
      </c>
      <c r="U35" s="1" t="s">
        <v>42</v>
      </c>
      <c r="V35" s="1" t="s">
        <v>68</v>
      </c>
      <c r="W35" s="1" t="s">
        <v>87</v>
      </c>
      <c r="X35" s="1" t="s">
        <v>41</v>
      </c>
      <c r="Y35" s="3" t="s">
        <v>88</v>
      </c>
      <c r="Z35" s="1" t="s">
        <v>60</v>
      </c>
      <c r="AA35" s="3" t="s">
        <v>89</v>
      </c>
      <c r="AB35" s="1" t="s">
        <v>57</v>
      </c>
      <c r="AC35" s="3" t="s">
        <v>145</v>
      </c>
      <c r="AD35" s="1">
        <v>2</v>
      </c>
      <c r="AE35" s="1" t="s">
        <v>91</v>
      </c>
    </row>
    <row r="36" spans="1:34" ht="12.75" x14ac:dyDescent="0.2">
      <c r="A36" s="2">
        <v>42517.278389444444</v>
      </c>
      <c r="B36" s="1" t="s">
        <v>146</v>
      </c>
      <c r="C36" s="1" t="s">
        <v>147</v>
      </c>
      <c r="D36" s="1" t="s">
        <v>34</v>
      </c>
      <c r="E36" s="1" t="s">
        <v>148</v>
      </c>
      <c r="F36" s="1" t="s">
        <v>149</v>
      </c>
      <c r="G36" s="1" t="s">
        <v>66</v>
      </c>
      <c r="H36" s="1" t="s">
        <v>38</v>
      </c>
      <c r="I36" s="3">
        <v>1987</v>
      </c>
      <c r="J36" s="1" t="s">
        <v>112</v>
      </c>
      <c r="K36" s="3" t="s">
        <v>150</v>
      </c>
      <c r="L36" s="3" t="s">
        <v>40</v>
      </c>
      <c r="M36" s="3" t="s">
        <v>40</v>
      </c>
      <c r="N36" s="1" t="s">
        <v>41</v>
      </c>
      <c r="O36" s="1" t="s">
        <v>42</v>
      </c>
      <c r="P36" s="1" t="s">
        <v>68</v>
      </c>
      <c r="Q36" s="1" t="s">
        <v>45</v>
      </c>
      <c r="R36" s="1" t="s">
        <v>42</v>
      </c>
      <c r="S36" s="1" t="s">
        <v>68</v>
      </c>
      <c r="T36" s="1" t="s">
        <v>45</v>
      </c>
      <c r="U36" s="1" t="s">
        <v>42</v>
      </c>
      <c r="V36" s="1" t="s">
        <v>43</v>
      </c>
      <c r="W36" s="1" t="s">
        <v>44</v>
      </c>
      <c r="X36" s="1" t="s">
        <v>41</v>
      </c>
      <c r="Y36" s="3" t="s">
        <v>151</v>
      </c>
      <c r="AB36" s="1" t="s">
        <v>50</v>
      </c>
      <c r="AC36" s="1" t="s">
        <v>152</v>
      </c>
      <c r="AD36" s="1">
        <v>1</v>
      </c>
      <c r="AE36" s="1" t="s">
        <v>91</v>
      </c>
    </row>
    <row r="37" spans="1:34" ht="12.75" x14ac:dyDescent="0.2">
      <c r="A37" s="2">
        <v>42517.280259305553</v>
      </c>
      <c r="B37" s="1" t="s">
        <v>146</v>
      </c>
      <c r="C37" s="1" t="s">
        <v>147</v>
      </c>
      <c r="D37" s="1" t="s">
        <v>34</v>
      </c>
      <c r="E37" s="1" t="s">
        <v>148</v>
      </c>
      <c r="F37" s="1" t="s">
        <v>153</v>
      </c>
      <c r="G37" s="1" t="s">
        <v>66</v>
      </c>
      <c r="H37" s="1" t="s">
        <v>38</v>
      </c>
      <c r="I37" s="3">
        <v>1956</v>
      </c>
      <c r="J37" s="1" t="s">
        <v>112</v>
      </c>
      <c r="K37" s="3" t="s">
        <v>150</v>
      </c>
      <c r="L37" s="1" t="s">
        <v>40</v>
      </c>
      <c r="M37" s="1" t="s">
        <v>40</v>
      </c>
      <c r="N37" s="1" t="s">
        <v>41</v>
      </c>
      <c r="O37" s="1" t="s">
        <v>42</v>
      </c>
      <c r="P37" s="1" t="s">
        <v>68</v>
      </c>
      <c r="Q37" s="1" t="s">
        <v>45</v>
      </c>
      <c r="R37" s="1" t="s">
        <v>42</v>
      </c>
      <c r="S37" s="1" t="s">
        <v>68</v>
      </c>
      <c r="T37" s="1" t="s">
        <v>45</v>
      </c>
      <c r="U37" s="1" t="s">
        <v>42</v>
      </c>
      <c r="V37" s="1" t="s">
        <v>43</v>
      </c>
      <c r="W37" s="1" t="s">
        <v>45</v>
      </c>
      <c r="X37" s="1" t="s">
        <v>41</v>
      </c>
      <c r="Y37" s="3" t="s">
        <v>151</v>
      </c>
      <c r="AB37" s="1" t="s">
        <v>50</v>
      </c>
      <c r="AC37" s="1" t="s">
        <v>154</v>
      </c>
      <c r="AD37" s="1">
        <v>1</v>
      </c>
      <c r="AE37" s="1" t="s">
        <v>91</v>
      </c>
    </row>
    <row r="38" spans="1:34" ht="12.75" x14ac:dyDescent="0.2">
      <c r="A38" s="2">
        <v>42517.28204539352</v>
      </c>
      <c r="B38" s="1" t="s">
        <v>146</v>
      </c>
      <c r="C38" s="1" t="s">
        <v>147</v>
      </c>
      <c r="D38" s="1" t="s">
        <v>34</v>
      </c>
      <c r="E38" s="1" t="s">
        <v>148</v>
      </c>
      <c r="F38" s="1" t="s">
        <v>155</v>
      </c>
      <c r="G38" s="1" t="s">
        <v>66</v>
      </c>
      <c r="H38" s="1" t="s">
        <v>38</v>
      </c>
      <c r="I38" s="1">
        <v>1991</v>
      </c>
      <c r="J38" s="1" t="s">
        <v>112</v>
      </c>
      <c r="K38" s="3" t="s">
        <v>150</v>
      </c>
      <c r="L38" s="1" t="s">
        <v>40</v>
      </c>
      <c r="M38" s="1" t="s">
        <v>40</v>
      </c>
      <c r="N38" s="1" t="s">
        <v>41</v>
      </c>
      <c r="O38" s="1" t="s">
        <v>42</v>
      </c>
      <c r="P38" s="1" t="s">
        <v>43</v>
      </c>
      <c r="Q38" s="1" t="s">
        <v>45</v>
      </c>
      <c r="R38" s="1" t="s">
        <v>42</v>
      </c>
      <c r="S38" s="1" t="s">
        <v>43</v>
      </c>
      <c r="T38" s="1" t="s">
        <v>45</v>
      </c>
      <c r="U38" s="1" t="s">
        <v>42</v>
      </c>
      <c r="V38" s="1" t="s">
        <v>43</v>
      </c>
      <c r="W38" s="1" t="s">
        <v>45</v>
      </c>
      <c r="X38" s="1" t="s">
        <v>41</v>
      </c>
      <c r="Y38" s="1" t="s">
        <v>151</v>
      </c>
      <c r="AB38" s="1" t="s">
        <v>50</v>
      </c>
      <c r="AC38" s="3" t="s">
        <v>156</v>
      </c>
      <c r="AD38" s="1">
        <v>1</v>
      </c>
      <c r="AE38" s="1" t="s">
        <v>91</v>
      </c>
    </row>
    <row r="39" spans="1:34" ht="12.75" x14ac:dyDescent="0.2">
      <c r="A39" s="2">
        <v>42517.283727627313</v>
      </c>
      <c r="B39" s="1" t="s">
        <v>146</v>
      </c>
      <c r="C39" s="1" t="s">
        <v>147</v>
      </c>
      <c r="D39" s="1" t="s">
        <v>34</v>
      </c>
      <c r="E39" s="1" t="s">
        <v>148</v>
      </c>
      <c r="F39" s="1" t="s">
        <v>157</v>
      </c>
      <c r="G39" s="1" t="s">
        <v>66</v>
      </c>
      <c r="H39" s="1" t="s">
        <v>38</v>
      </c>
      <c r="I39" s="1">
        <v>1983</v>
      </c>
      <c r="J39" s="1" t="s">
        <v>112</v>
      </c>
      <c r="K39" s="3" t="s">
        <v>150</v>
      </c>
      <c r="L39" s="1" t="s">
        <v>40</v>
      </c>
      <c r="M39" s="1" t="s">
        <v>40</v>
      </c>
      <c r="N39" s="1" t="s">
        <v>41</v>
      </c>
      <c r="O39" s="1" t="s">
        <v>42</v>
      </c>
      <c r="P39" s="1" t="s">
        <v>43</v>
      </c>
      <c r="Q39" s="1" t="s">
        <v>45</v>
      </c>
      <c r="R39" s="1" t="s">
        <v>42</v>
      </c>
      <c r="S39" s="1" t="s">
        <v>43</v>
      </c>
      <c r="T39" s="1" t="s">
        <v>45</v>
      </c>
      <c r="U39" s="1" t="s">
        <v>55</v>
      </c>
      <c r="V39" s="1" t="s">
        <v>55</v>
      </c>
      <c r="X39" s="1" t="s">
        <v>46</v>
      </c>
      <c r="AB39" s="1" t="s">
        <v>50</v>
      </c>
      <c r="AC39" s="3" t="s">
        <v>158</v>
      </c>
      <c r="AD39" s="1">
        <v>1</v>
      </c>
      <c r="AE39" s="1" t="s">
        <v>91</v>
      </c>
    </row>
    <row r="40" spans="1:34" ht="12.75" x14ac:dyDescent="0.2">
      <c r="A40" s="2">
        <v>42517.285521886573</v>
      </c>
      <c r="B40" s="1" t="s">
        <v>146</v>
      </c>
      <c r="C40" s="1" t="s">
        <v>147</v>
      </c>
      <c r="D40" s="1" t="s">
        <v>34</v>
      </c>
      <c r="E40" s="1" t="s">
        <v>148</v>
      </c>
      <c r="F40" s="1" t="s">
        <v>159</v>
      </c>
      <c r="G40" s="1" t="s">
        <v>66</v>
      </c>
      <c r="H40" s="1" t="s">
        <v>38</v>
      </c>
      <c r="I40" s="1">
        <v>1990</v>
      </c>
      <c r="J40" s="1" t="s">
        <v>383</v>
      </c>
      <c r="K40" s="3" t="s">
        <v>150</v>
      </c>
      <c r="L40" s="1" t="s">
        <v>40</v>
      </c>
      <c r="M40" s="1" t="s">
        <v>40</v>
      </c>
      <c r="N40" s="1" t="s">
        <v>41</v>
      </c>
      <c r="O40" s="1" t="s">
        <v>42</v>
      </c>
      <c r="P40" s="1" t="s">
        <v>68</v>
      </c>
      <c r="Q40" s="1" t="s">
        <v>45</v>
      </c>
      <c r="R40" s="1" t="s">
        <v>42</v>
      </c>
      <c r="S40" s="1" t="s">
        <v>68</v>
      </c>
      <c r="T40" s="1" t="s">
        <v>45</v>
      </c>
      <c r="U40" s="1" t="s">
        <v>42</v>
      </c>
      <c r="V40" s="1" t="s">
        <v>43</v>
      </c>
      <c r="W40" s="3" t="s">
        <v>45</v>
      </c>
      <c r="X40" s="1" t="s">
        <v>41</v>
      </c>
      <c r="Y40" s="3" t="s">
        <v>151</v>
      </c>
      <c r="AB40" s="1" t="s">
        <v>50</v>
      </c>
      <c r="AC40" s="1" t="s">
        <v>160</v>
      </c>
      <c r="AD40" s="1">
        <v>1</v>
      </c>
      <c r="AE40" s="1" t="s">
        <v>91</v>
      </c>
    </row>
    <row r="41" spans="1:34" ht="12.75" x14ac:dyDescent="0.2">
      <c r="A41" s="2">
        <v>42517.287546377316</v>
      </c>
      <c r="B41" s="1" t="s">
        <v>146</v>
      </c>
      <c r="C41" s="1" t="s">
        <v>147</v>
      </c>
      <c r="D41" s="1" t="s">
        <v>34</v>
      </c>
      <c r="E41" s="1" t="s">
        <v>148</v>
      </c>
      <c r="F41" s="1" t="s">
        <v>161</v>
      </c>
      <c r="G41" s="1" t="s">
        <v>37</v>
      </c>
      <c r="H41" s="1" t="s">
        <v>38</v>
      </c>
      <c r="I41" s="1">
        <v>1961</v>
      </c>
      <c r="J41" s="3" t="s">
        <v>383</v>
      </c>
      <c r="K41" s="1" t="s">
        <v>150</v>
      </c>
      <c r="L41" s="1" t="s">
        <v>40</v>
      </c>
      <c r="M41" s="1" t="s">
        <v>40</v>
      </c>
      <c r="N41" s="1" t="s">
        <v>41</v>
      </c>
      <c r="O41" s="1" t="s">
        <v>42</v>
      </c>
      <c r="P41" s="1" t="s">
        <v>43</v>
      </c>
      <c r="Q41" s="1" t="s">
        <v>45</v>
      </c>
      <c r="R41" s="1" t="s">
        <v>42</v>
      </c>
      <c r="S41" s="1" t="s">
        <v>43</v>
      </c>
      <c r="T41" s="1" t="s">
        <v>45</v>
      </c>
      <c r="U41" s="1" t="s">
        <v>42</v>
      </c>
      <c r="V41" s="1" t="s">
        <v>43</v>
      </c>
      <c r="W41" s="1" t="s">
        <v>45</v>
      </c>
      <c r="X41" s="1" t="s">
        <v>41</v>
      </c>
      <c r="Y41" s="1" t="s">
        <v>151</v>
      </c>
      <c r="AB41" s="1" t="s">
        <v>50</v>
      </c>
      <c r="AC41" s="3" t="s">
        <v>152</v>
      </c>
      <c r="AD41" s="1">
        <v>2</v>
      </c>
      <c r="AE41" s="1" t="s">
        <v>91</v>
      </c>
    </row>
    <row r="42" spans="1:34" ht="12.75" x14ac:dyDescent="0.2">
      <c r="A42" s="2">
        <v>42517.289000173609</v>
      </c>
      <c r="B42" s="1" t="s">
        <v>146</v>
      </c>
      <c r="C42" s="1" t="s">
        <v>147</v>
      </c>
      <c r="D42" s="1" t="s">
        <v>34</v>
      </c>
      <c r="E42" s="1" t="s">
        <v>148</v>
      </c>
      <c r="F42" s="1" t="s">
        <v>162</v>
      </c>
      <c r="G42" s="1" t="s">
        <v>66</v>
      </c>
      <c r="H42" s="1" t="s">
        <v>38</v>
      </c>
      <c r="I42" s="3">
        <v>1991</v>
      </c>
      <c r="J42" s="1" t="s">
        <v>381</v>
      </c>
      <c r="K42" s="3" t="s">
        <v>150</v>
      </c>
      <c r="L42" s="1" t="s">
        <v>40</v>
      </c>
      <c r="M42" s="1" t="s">
        <v>40</v>
      </c>
      <c r="N42" s="1" t="s">
        <v>41</v>
      </c>
      <c r="O42" s="1" t="s">
        <v>42</v>
      </c>
      <c r="P42" s="1" t="s">
        <v>43</v>
      </c>
      <c r="Q42" s="1" t="s">
        <v>45</v>
      </c>
      <c r="R42" s="1" t="s">
        <v>42</v>
      </c>
      <c r="S42" s="1" t="s">
        <v>43</v>
      </c>
      <c r="T42" s="1" t="s">
        <v>45</v>
      </c>
      <c r="U42" s="1" t="s">
        <v>42</v>
      </c>
      <c r="V42" s="1" t="s">
        <v>43</v>
      </c>
      <c r="W42" s="1" t="s">
        <v>45</v>
      </c>
      <c r="X42" s="1" t="s">
        <v>41</v>
      </c>
      <c r="Y42" s="1" t="s">
        <v>151</v>
      </c>
      <c r="AB42" s="1" t="s">
        <v>50</v>
      </c>
      <c r="AC42" s="1" t="s">
        <v>163</v>
      </c>
      <c r="AD42" s="1">
        <v>1</v>
      </c>
      <c r="AE42" s="3" t="s">
        <v>91</v>
      </c>
    </row>
    <row r="43" spans="1:34" ht="12.75" x14ac:dyDescent="0.2">
      <c r="A43" s="2">
        <v>42520.61779704861</v>
      </c>
      <c r="B43" s="1" t="s">
        <v>164</v>
      </c>
      <c r="C43" s="1" t="s">
        <v>165</v>
      </c>
      <c r="D43" s="1" t="s">
        <v>34</v>
      </c>
      <c r="E43" s="1" t="s">
        <v>166</v>
      </c>
      <c r="F43" s="1" t="s">
        <v>167</v>
      </c>
      <c r="G43" s="1" t="s">
        <v>66</v>
      </c>
      <c r="H43" s="1" t="s">
        <v>95</v>
      </c>
      <c r="J43" s="1" t="s">
        <v>112</v>
      </c>
      <c r="L43" s="1" t="s">
        <v>40</v>
      </c>
      <c r="M43" s="1" t="s">
        <v>40</v>
      </c>
      <c r="N43" s="1" t="s">
        <v>168</v>
      </c>
      <c r="O43" s="1" t="s">
        <v>55</v>
      </c>
      <c r="P43" s="1" t="s">
        <v>55</v>
      </c>
      <c r="Q43" s="1" t="s">
        <v>169</v>
      </c>
      <c r="R43" s="1" t="s">
        <v>42</v>
      </c>
      <c r="S43" s="1" t="s">
        <v>68</v>
      </c>
      <c r="T43" s="1" t="s">
        <v>70</v>
      </c>
      <c r="U43" s="1" t="s">
        <v>42</v>
      </c>
      <c r="V43" s="1" t="s">
        <v>68</v>
      </c>
      <c r="W43" s="1" t="s">
        <v>70</v>
      </c>
      <c r="X43" s="1" t="s">
        <v>41</v>
      </c>
      <c r="Y43" s="1" t="s">
        <v>170</v>
      </c>
      <c r="Z43" s="1" t="s">
        <v>60</v>
      </c>
      <c r="AA43" s="1" t="s">
        <v>115</v>
      </c>
      <c r="AB43" s="1" t="s">
        <v>57</v>
      </c>
      <c r="AC43" s="1" t="s">
        <v>171</v>
      </c>
      <c r="AD43" s="1">
        <v>2</v>
      </c>
    </row>
    <row r="44" spans="1:34" ht="12.75" x14ac:dyDescent="0.2">
      <c r="A44" s="2">
        <v>42520.62123344907</v>
      </c>
      <c r="B44" s="1" t="s">
        <v>164</v>
      </c>
      <c r="C44" s="1" t="s">
        <v>165</v>
      </c>
      <c r="D44" s="1" t="s">
        <v>34</v>
      </c>
      <c r="E44" s="1" t="s">
        <v>166</v>
      </c>
      <c r="F44" s="1" t="s">
        <v>172</v>
      </c>
      <c r="G44" s="1" t="s">
        <v>66</v>
      </c>
      <c r="H44" s="1" t="s">
        <v>95</v>
      </c>
      <c r="J44" s="1" t="s">
        <v>173</v>
      </c>
      <c r="L44" s="1" t="s">
        <v>40</v>
      </c>
      <c r="M44" s="1" t="s">
        <v>40</v>
      </c>
      <c r="N44" s="1" t="s">
        <v>168</v>
      </c>
      <c r="O44" s="1" t="s">
        <v>55</v>
      </c>
      <c r="P44" s="1" t="s">
        <v>55</v>
      </c>
      <c r="Q44" s="1" t="s">
        <v>169</v>
      </c>
      <c r="R44" s="1" t="s">
        <v>42</v>
      </c>
      <c r="S44" s="1" t="s">
        <v>43</v>
      </c>
      <c r="T44" s="1" t="s">
        <v>174</v>
      </c>
      <c r="U44" s="1" t="s">
        <v>42</v>
      </c>
      <c r="V44" s="1" t="s">
        <v>43</v>
      </c>
      <c r="W44" s="1" t="s">
        <v>174</v>
      </c>
      <c r="X44" s="1" t="s">
        <v>41</v>
      </c>
      <c r="Y44" s="1" t="s">
        <v>170</v>
      </c>
      <c r="Z44" s="1" t="s">
        <v>60</v>
      </c>
      <c r="AA44" s="1" t="s">
        <v>115</v>
      </c>
      <c r="AB44" s="1" t="s">
        <v>57</v>
      </c>
      <c r="AC44" s="1" t="s">
        <v>175</v>
      </c>
      <c r="AD44" s="1">
        <v>2</v>
      </c>
    </row>
    <row r="45" spans="1:34" ht="12.75" x14ac:dyDescent="0.2">
      <c r="A45" s="2">
        <v>42520.622590081017</v>
      </c>
      <c r="B45" s="1" t="s">
        <v>164</v>
      </c>
      <c r="C45" s="1" t="s">
        <v>165</v>
      </c>
      <c r="D45" s="1" t="s">
        <v>34</v>
      </c>
      <c r="E45" s="1" t="s">
        <v>166</v>
      </c>
      <c r="F45" s="1" t="s">
        <v>176</v>
      </c>
      <c r="G45" s="1" t="s">
        <v>66</v>
      </c>
      <c r="H45" s="1" t="s">
        <v>95</v>
      </c>
      <c r="J45" s="1" t="s">
        <v>112</v>
      </c>
      <c r="L45" s="1" t="s">
        <v>40</v>
      </c>
      <c r="M45" s="1" t="s">
        <v>40</v>
      </c>
      <c r="N45" s="1" t="s">
        <v>168</v>
      </c>
      <c r="O45" s="1" t="s">
        <v>55</v>
      </c>
      <c r="P45" s="1" t="s">
        <v>55</v>
      </c>
      <c r="Q45" s="1" t="s">
        <v>169</v>
      </c>
      <c r="R45" s="1" t="s">
        <v>42</v>
      </c>
      <c r="S45" s="1" t="s">
        <v>43</v>
      </c>
      <c r="T45" s="1" t="s">
        <v>174</v>
      </c>
      <c r="U45" s="1" t="s">
        <v>42</v>
      </c>
      <c r="V45" s="1" t="s">
        <v>43</v>
      </c>
      <c r="W45" s="1" t="s">
        <v>174</v>
      </c>
      <c r="X45" s="1" t="s">
        <v>41</v>
      </c>
      <c r="Y45" s="1" t="s">
        <v>170</v>
      </c>
      <c r="Z45" s="1" t="s">
        <v>60</v>
      </c>
      <c r="AA45" s="1" t="s">
        <v>115</v>
      </c>
      <c r="AB45" s="1" t="s">
        <v>57</v>
      </c>
      <c r="AC45" s="1" t="s">
        <v>175</v>
      </c>
      <c r="AD45" s="1">
        <v>2</v>
      </c>
      <c r="AF45" s="3"/>
      <c r="AG45" s="3"/>
      <c r="AH45" s="3"/>
    </row>
    <row r="46" spans="1:34" ht="12.75" x14ac:dyDescent="0.2">
      <c r="A46" s="2">
        <v>42520.624444861111</v>
      </c>
      <c r="B46" s="1" t="s">
        <v>164</v>
      </c>
      <c r="C46" s="1" t="s">
        <v>165</v>
      </c>
      <c r="D46" s="1" t="s">
        <v>34</v>
      </c>
      <c r="E46" s="1" t="s">
        <v>166</v>
      </c>
      <c r="F46" s="1" t="s">
        <v>177</v>
      </c>
      <c r="G46" s="1" t="s">
        <v>66</v>
      </c>
      <c r="H46" s="1" t="s">
        <v>95</v>
      </c>
      <c r="J46" s="1" t="s">
        <v>383</v>
      </c>
      <c r="L46" s="1" t="s">
        <v>40</v>
      </c>
      <c r="M46" s="1" t="s">
        <v>40</v>
      </c>
      <c r="N46" s="1" t="s">
        <v>168</v>
      </c>
      <c r="O46" s="1" t="s">
        <v>42</v>
      </c>
      <c r="P46" s="1" t="s">
        <v>43</v>
      </c>
      <c r="Q46" s="1" t="s">
        <v>142</v>
      </c>
      <c r="R46" s="1" t="s">
        <v>42</v>
      </c>
      <c r="S46" s="1" t="s">
        <v>68</v>
      </c>
      <c r="T46" s="1" t="s">
        <v>70</v>
      </c>
      <c r="U46" s="1" t="s">
        <v>42</v>
      </c>
      <c r="V46" s="1" t="s">
        <v>68</v>
      </c>
      <c r="W46" s="1" t="s">
        <v>70</v>
      </c>
      <c r="X46" s="1" t="s">
        <v>41</v>
      </c>
      <c r="Y46" s="1" t="s">
        <v>170</v>
      </c>
      <c r="Z46" s="1" t="s">
        <v>60</v>
      </c>
      <c r="AA46" s="1" t="s">
        <v>115</v>
      </c>
      <c r="AB46" s="1" t="s">
        <v>57</v>
      </c>
      <c r="AC46" s="1" t="s">
        <v>178</v>
      </c>
      <c r="AD46" s="1">
        <v>2</v>
      </c>
      <c r="AF46" s="3"/>
      <c r="AG46" s="3"/>
      <c r="AH46" s="3"/>
    </row>
    <row r="47" spans="1:34" ht="12.75" x14ac:dyDescent="0.2">
      <c r="A47" s="2">
        <v>42520.626330555555</v>
      </c>
      <c r="B47" s="1" t="s">
        <v>164</v>
      </c>
      <c r="C47" s="1" t="s">
        <v>165</v>
      </c>
      <c r="D47" s="1" t="s">
        <v>34</v>
      </c>
      <c r="E47" s="1" t="s">
        <v>166</v>
      </c>
      <c r="F47" s="1" t="s">
        <v>179</v>
      </c>
      <c r="G47" s="1" t="s">
        <v>66</v>
      </c>
      <c r="H47" s="1" t="s">
        <v>38</v>
      </c>
      <c r="J47" s="1" t="s">
        <v>180</v>
      </c>
      <c r="L47" s="1" t="s">
        <v>40</v>
      </c>
      <c r="M47" s="1" t="s">
        <v>40</v>
      </c>
      <c r="N47" s="1" t="s">
        <v>41</v>
      </c>
      <c r="O47" s="1" t="s">
        <v>78</v>
      </c>
      <c r="P47" s="1" t="s">
        <v>43</v>
      </c>
      <c r="Q47" s="1" t="s">
        <v>142</v>
      </c>
      <c r="R47" s="1" t="s">
        <v>42</v>
      </c>
      <c r="S47" s="1" t="s">
        <v>68</v>
      </c>
      <c r="T47" s="1" t="s">
        <v>70</v>
      </c>
      <c r="U47" s="1" t="s">
        <v>42</v>
      </c>
      <c r="V47" s="1" t="s">
        <v>68</v>
      </c>
      <c r="W47" s="1" t="s">
        <v>70</v>
      </c>
      <c r="X47" s="1" t="s">
        <v>41</v>
      </c>
      <c r="Y47" s="1" t="s">
        <v>170</v>
      </c>
      <c r="Z47" s="1" t="s">
        <v>60</v>
      </c>
      <c r="AB47" s="1" t="s">
        <v>50</v>
      </c>
      <c r="AC47" s="1" t="s">
        <v>181</v>
      </c>
      <c r="AD47" s="1">
        <v>2</v>
      </c>
      <c r="AF47" s="3"/>
      <c r="AG47" s="3"/>
      <c r="AH47" s="3"/>
    </row>
    <row r="48" spans="1:34" ht="12.75" x14ac:dyDescent="0.2">
      <c r="A48" s="2">
        <v>42520.628662939816</v>
      </c>
      <c r="B48" s="1" t="s">
        <v>164</v>
      </c>
      <c r="C48" s="1" t="s">
        <v>165</v>
      </c>
      <c r="D48" s="1" t="s">
        <v>34</v>
      </c>
      <c r="E48" s="1" t="s">
        <v>166</v>
      </c>
      <c r="F48" s="1" t="s">
        <v>75</v>
      </c>
      <c r="G48" s="1" t="s">
        <v>66</v>
      </c>
      <c r="H48" s="1" t="s">
        <v>38</v>
      </c>
      <c r="J48" s="1" t="s">
        <v>180</v>
      </c>
      <c r="L48" s="1" t="s">
        <v>182</v>
      </c>
      <c r="M48" s="1" t="s">
        <v>182</v>
      </c>
      <c r="N48" s="1" t="s">
        <v>41</v>
      </c>
      <c r="O48" s="1" t="s">
        <v>55</v>
      </c>
      <c r="P48" s="1" t="s">
        <v>55</v>
      </c>
      <c r="Q48" s="1" t="s">
        <v>169</v>
      </c>
      <c r="R48" s="1" t="s">
        <v>42</v>
      </c>
      <c r="S48" s="3" t="s">
        <v>68</v>
      </c>
      <c r="T48" s="1" t="s">
        <v>70</v>
      </c>
      <c r="U48" s="1" t="s">
        <v>42</v>
      </c>
      <c r="V48" s="1" t="s">
        <v>68</v>
      </c>
      <c r="W48" s="1" t="s">
        <v>70</v>
      </c>
      <c r="X48" s="1" t="s">
        <v>41</v>
      </c>
      <c r="Y48" s="3" t="s">
        <v>170</v>
      </c>
      <c r="Z48" s="1" t="s">
        <v>60</v>
      </c>
      <c r="AA48" s="1" t="s">
        <v>183</v>
      </c>
      <c r="AB48" s="1" t="s">
        <v>50</v>
      </c>
      <c r="AD48" s="1">
        <v>2</v>
      </c>
      <c r="AF48" s="3"/>
      <c r="AG48" s="3"/>
      <c r="AH48" s="3"/>
    </row>
    <row r="49" spans="1:34" ht="12.75" x14ac:dyDescent="0.2">
      <c r="A49" s="2">
        <v>42520.631422280094</v>
      </c>
      <c r="B49" s="1" t="s">
        <v>164</v>
      </c>
      <c r="C49" s="1" t="s">
        <v>165</v>
      </c>
      <c r="D49" s="1" t="s">
        <v>34</v>
      </c>
      <c r="E49" s="1" t="s">
        <v>166</v>
      </c>
      <c r="F49" s="1" t="s">
        <v>184</v>
      </c>
      <c r="G49" s="1" t="s">
        <v>66</v>
      </c>
      <c r="H49" s="1" t="s">
        <v>38</v>
      </c>
      <c r="J49" s="1" t="s">
        <v>180</v>
      </c>
      <c r="L49" s="1" t="s">
        <v>40</v>
      </c>
      <c r="M49" s="1" t="s">
        <v>40</v>
      </c>
      <c r="N49" s="1" t="s">
        <v>41</v>
      </c>
      <c r="O49" s="1" t="s">
        <v>78</v>
      </c>
      <c r="P49" s="1" t="s">
        <v>43</v>
      </c>
      <c r="Q49" s="3" t="s">
        <v>142</v>
      </c>
      <c r="R49" s="1" t="s">
        <v>42</v>
      </c>
      <c r="S49" s="3" t="s">
        <v>68</v>
      </c>
      <c r="T49" s="3" t="s">
        <v>70</v>
      </c>
      <c r="U49" s="1" t="s">
        <v>42</v>
      </c>
      <c r="V49" s="3" t="s">
        <v>68</v>
      </c>
      <c r="W49" s="3" t="s">
        <v>70</v>
      </c>
      <c r="X49" s="1" t="s">
        <v>41</v>
      </c>
      <c r="Y49" s="3" t="s">
        <v>170</v>
      </c>
      <c r="Z49" s="3" t="s">
        <v>60</v>
      </c>
      <c r="AB49" s="1" t="s">
        <v>50</v>
      </c>
      <c r="AC49" s="1" t="s">
        <v>185</v>
      </c>
      <c r="AD49" s="1">
        <v>1</v>
      </c>
      <c r="AF49" s="3"/>
      <c r="AG49" s="3"/>
      <c r="AH49" s="3"/>
    </row>
    <row r="50" spans="1:34" ht="12.75" x14ac:dyDescent="0.2">
      <c r="A50" s="2">
        <v>42520.634662905097</v>
      </c>
      <c r="B50" s="1" t="s">
        <v>164</v>
      </c>
      <c r="C50" s="1" t="s">
        <v>165</v>
      </c>
      <c r="D50" s="1" t="s">
        <v>186</v>
      </c>
      <c r="E50" s="1" t="s">
        <v>166</v>
      </c>
      <c r="F50" s="1" t="s">
        <v>187</v>
      </c>
      <c r="G50" s="1" t="s">
        <v>66</v>
      </c>
      <c r="H50" s="1" t="s">
        <v>38</v>
      </c>
      <c r="J50" s="1" t="s">
        <v>188</v>
      </c>
      <c r="L50" s="1" t="s">
        <v>189</v>
      </c>
      <c r="M50" s="1" t="s">
        <v>190</v>
      </c>
      <c r="N50" s="1" t="s">
        <v>168</v>
      </c>
      <c r="O50" s="1" t="s">
        <v>55</v>
      </c>
      <c r="P50" s="1" t="s">
        <v>55</v>
      </c>
      <c r="Q50" s="1" t="s">
        <v>169</v>
      </c>
      <c r="R50" s="1" t="s">
        <v>78</v>
      </c>
      <c r="S50" s="1" t="s">
        <v>68</v>
      </c>
      <c r="T50" s="1" t="s">
        <v>174</v>
      </c>
      <c r="U50" s="1" t="s">
        <v>78</v>
      </c>
      <c r="V50" s="1" t="s">
        <v>68</v>
      </c>
      <c r="W50" s="1" t="s">
        <v>174</v>
      </c>
      <c r="X50" s="1" t="s">
        <v>41</v>
      </c>
      <c r="Y50" s="1" t="s">
        <v>170</v>
      </c>
      <c r="Z50" s="1" t="s">
        <v>60</v>
      </c>
      <c r="AB50" s="1" t="s">
        <v>61</v>
      </c>
      <c r="AC50" s="1" t="s">
        <v>191</v>
      </c>
      <c r="AD50" s="1">
        <v>2</v>
      </c>
      <c r="AF50" s="3"/>
      <c r="AG50" s="3"/>
      <c r="AH50" s="3"/>
    </row>
    <row r="51" spans="1:34" ht="12.75" x14ac:dyDescent="0.2">
      <c r="A51" s="2">
        <v>42520.637089421296</v>
      </c>
      <c r="B51" s="1" t="s">
        <v>164</v>
      </c>
      <c r="C51" s="1" t="s">
        <v>165</v>
      </c>
      <c r="D51" s="1" t="s">
        <v>34</v>
      </c>
      <c r="E51" s="1" t="s">
        <v>166</v>
      </c>
      <c r="F51" s="1" t="s">
        <v>192</v>
      </c>
      <c r="G51" s="1" t="s">
        <v>66</v>
      </c>
      <c r="H51" s="1" t="s">
        <v>38</v>
      </c>
      <c r="J51" s="1" t="s">
        <v>173</v>
      </c>
      <c r="L51" s="1" t="s">
        <v>193</v>
      </c>
      <c r="M51" s="1" t="s">
        <v>190</v>
      </c>
      <c r="N51" s="1" t="s">
        <v>194</v>
      </c>
      <c r="O51" s="1" t="s">
        <v>55</v>
      </c>
      <c r="P51" s="1" t="s">
        <v>55</v>
      </c>
      <c r="Q51" s="1" t="s">
        <v>169</v>
      </c>
      <c r="R51" s="1" t="s">
        <v>78</v>
      </c>
      <c r="S51" s="1" t="s">
        <v>43</v>
      </c>
      <c r="T51" s="1" t="s">
        <v>174</v>
      </c>
      <c r="U51" s="1" t="s">
        <v>78</v>
      </c>
      <c r="V51" s="1" t="s">
        <v>43</v>
      </c>
      <c r="W51" s="1" t="s">
        <v>174</v>
      </c>
      <c r="X51" s="1" t="s">
        <v>41</v>
      </c>
      <c r="Y51" s="1" t="s">
        <v>170</v>
      </c>
      <c r="Z51" s="1" t="s">
        <v>60</v>
      </c>
      <c r="AA51" s="1" t="s">
        <v>115</v>
      </c>
      <c r="AB51" s="1" t="s">
        <v>50</v>
      </c>
      <c r="AC51" s="1" t="s">
        <v>195</v>
      </c>
      <c r="AD51" s="1">
        <v>2</v>
      </c>
      <c r="AF51" s="3"/>
      <c r="AG51" s="3"/>
      <c r="AH51" s="3"/>
    </row>
    <row r="52" spans="1:34" ht="12.75" x14ac:dyDescent="0.2">
      <c r="A52" s="2">
        <v>42521.364026053241</v>
      </c>
      <c r="B52" s="1" t="s">
        <v>196</v>
      </c>
      <c r="C52" s="1" t="s">
        <v>197</v>
      </c>
      <c r="D52" s="1" t="s">
        <v>34</v>
      </c>
      <c r="E52" s="1" t="s">
        <v>198</v>
      </c>
      <c r="F52" s="1" t="s">
        <v>199</v>
      </c>
      <c r="G52" s="1" t="s">
        <v>85</v>
      </c>
      <c r="H52" s="1" t="s">
        <v>95</v>
      </c>
      <c r="I52" s="1" t="s">
        <v>200</v>
      </c>
      <c r="J52" s="1" t="s">
        <v>383</v>
      </c>
      <c r="K52" s="3" t="s">
        <v>150</v>
      </c>
      <c r="L52" s="1" t="s">
        <v>86</v>
      </c>
      <c r="M52" s="1" t="s">
        <v>86</v>
      </c>
      <c r="N52" s="1" t="s">
        <v>41</v>
      </c>
      <c r="O52" s="1" t="s">
        <v>78</v>
      </c>
      <c r="P52" s="1" t="s">
        <v>68</v>
      </c>
      <c r="Q52" s="1" t="s">
        <v>69</v>
      </c>
      <c r="R52" s="1" t="s">
        <v>78</v>
      </c>
      <c r="S52" s="1" t="s">
        <v>68</v>
      </c>
      <c r="T52" s="1" t="s">
        <v>70</v>
      </c>
      <c r="U52" s="1" t="s">
        <v>78</v>
      </c>
      <c r="V52" s="1" t="s">
        <v>68</v>
      </c>
      <c r="W52" s="1" t="s">
        <v>70</v>
      </c>
      <c r="X52" s="1" t="s">
        <v>41</v>
      </c>
      <c r="Y52" s="1" t="s">
        <v>201</v>
      </c>
      <c r="Z52" s="1" t="s">
        <v>48</v>
      </c>
      <c r="AA52" s="1" t="s">
        <v>202</v>
      </c>
      <c r="AB52" s="1" t="s">
        <v>50</v>
      </c>
      <c r="AC52" s="1" t="s">
        <v>203</v>
      </c>
      <c r="AD52" s="1">
        <v>2</v>
      </c>
      <c r="AE52" s="1" t="s">
        <v>55</v>
      </c>
      <c r="AF52" s="3"/>
      <c r="AG52" s="1"/>
      <c r="AH52" s="1"/>
    </row>
    <row r="53" spans="1:34" ht="12.75" x14ac:dyDescent="0.2">
      <c r="A53" s="2">
        <v>42521.38332277778</v>
      </c>
      <c r="B53" s="1" t="s">
        <v>196</v>
      </c>
      <c r="C53" s="1" t="s">
        <v>197</v>
      </c>
      <c r="D53" s="1" t="s">
        <v>34</v>
      </c>
      <c r="E53" s="1" t="s">
        <v>198</v>
      </c>
      <c r="F53" s="1" t="s">
        <v>204</v>
      </c>
      <c r="G53" s="1" t="s">
        <v>85</v>
      </c>
      <c r="H53" s="1" t="s">
        <v>38</v>
      </c>
      <c r="I53" s="1">
        <v>1998</v>
      </c>
      <c r="J53" s="1" t="s">
        <v>383</v>
      </c>
      <c r="K53" s="3" t="s">
        <v>67</v>
      </c>
      <c r="L53" s="1" t="s">
        <v>86</v>
      </c>
      <c r="M53" s="1" t="s">
        <v>86</v>
      </c>
      <c r="N53" s="1" t="s">
        <v>41</v>
      </c>
      <c r="O53" s="1" t="s">
        <v>78</v>
      </c>
      <c r="P53" s="1" t="s">
        <v>68</v>
      </c>
      <c r="Q53" s="1" t="s">
        <v>69</v>
      </c>
      <c r="R53" s="1" t="s">
        <v>78</v>
      </c>
      <c r="S53" s="1" t="s">
        <v>68</v>
      </c>
      <c r="T53" s="1" t="s">
        <v>44</v>
      </c>
      <c r="U53" s="1" t="s">
        <v>78</v>
      </c>
      <c r="V53" s="1" t="s">
        <v>68</v>
      </c>
      <c r="W53" s="1" t="s">
        <v>44</v>
      </c>
      <c r="X53" s="1" t="s">
        <v>41</v>
      </c>
      <c r="Y53" s="1" t="s">
        <v>201</v>
      </c>
      <c r="Z53" s="1" t="s">
        <v>60</v>
      </c>
      <c r="AA53" s="1" t="s">
        <v>202</v>
      </c>
      <c r="AB53" s="1" t="s">
        <v>50</v>
      </c>
      <c r="AC53" s="3" t="s">
        <v>205</v>
      </c>
      <c r="AD53" s="1">
        <v>2</v>
      </c>
      <c r="AE53" s="1" t="s">
        <v>55</v>
      </c>
      <c r="AF53" s="3"/>
      <c r="AG53" s="1"/>
      <c r="AH53" s="1"/>
    </row>
    <row r="54" spans="1:34" ht="12.75" x14ac:dyDescent="0.2">
      <c r="A54" s="2">
        <v>42521.400174363429</v>
      </c>
      <c r="B54" s="1" t="s">
        <v>196</v>
      </c>
      <c r="C54" s="1" t="s">
        <v>197</v>
      </c>
      <c r="D54" s="1" t="s">
        <v>34</v>
      </c>
      <c r="E54" s="1" t="s">
        <v>198</v>
      </c>
      <c r="F54" s="1" t="s">
        <v>206</v>
      </c>
      <c r="G54" s="1" t="s">
        <v>85</v>
      </c>
      <c r="H54" s="1" t="s">
        <v>38</v>
      </c>
      <c r="I54" s="1">
        <v>1991</v>
      </c>
      <c r="J54" s="1" t="s">
        <v>383</v>
      </c>
      <c r="K54" s="3" t="s">
        <v>123</v>
      </c>
      <c r="L54" s="1" t="s">
        <v>86</v>
      </c>
      <c r="M54" s="1" t="s">
        <v>86</v>
      </c>
      <c r="N54" s="1" t="s">
        <v>41</v>
      </c>
      <c r="O54" s="1" t="s">
        <v>78</v>
      </c>
      <c r="P54" s="1" t="s">
        <v>68</v>
      </c>
      <c r="Q54" s="1" t="s">
        <v>69</v>
      </c>
      <c r="R54" s="1" t="s">
        <v>78</v>
      </c>
      <c r="S54" s="1" t="s">
        <v>68</v>
      </c>
      <c r="T54" s="1" t="s">
        <v>126</v>
      </c>
      <c r="U54" s="1" t="s">
        <v>78</v>
      </c>
      <c r="V54" s="1" t="s">
        <v>68</v>
      </c>
      <c r="W54" s="1" t="s">
        <v>126</v>
      </c>
      <c r="X54" s="1" t="s">
        <v>41</v>
      </c>
      <c r="Y54" s="1" t="s">
        <v>201</v>
      </c>
      <c r="Z54" s="1" t="s">
        <v>60</v>
      </c>
      <c r="AB54" s="1" t="s">
        <v>57</v>
      </c>
      <c r="AC54" s="1" t="s">
        <v>207</v>
      </c>
      <c r="AD54" s="1">
        <v>2</v>
      </c>
      <c r="AE54" s="1" t="s">
        <v>55</v>
      </c>
      <c r="AF54" s="3"/>
      <c r="AG54" s="1"/>
      <c r="AH54" s="1"/>
    </row>
    <row r="55" spans="1:34" ht="12.75" x14ac:dyDescent="0.2">
      <c r="A55" s="2">
        <v>42521.408333807871</v>
      </c>
      <c r="B55" s="1" t="s">
        <v>196</v>
      </c>
      <c r="C55" s="1" t="s">
        <v>197</v>
      </c>
      <c r="D55" s="1" t="s">
        <v>34</v>
      </c>
      <c r="E55" s="1" t="s">
        <v>198</v>
      </c>
      <c r="F55" s="1" t="s">
        <v>208</v>
      </c>
      <c r="G55" s="1" t="s">
        <v>85</v>
      </c>
      <c r="H55" s="1" t="s">
        <v>38</v>
      </c>
      <c r="I55" s="1">
        <v>1983</v>
      </c>
      <c r="J55" s="1" t="s">
        <v>209</v>
      </c>
      <c r="K55" s="1" t="s">
        <v>123</v>
      </c>
      <c r="L55" s="1" t="s">
        <v>86</v>
      </c>
      <c r="M55" s="1" t="s">
        <v>86</v>
      </c>
      <c r="N55" s="1" t="s">
        <v>46</v>
      </c>
      <c r="O55" s="1" t="s">
        <v>55</v>
      </c>
      <c r="P55" s="1" t="s">
        <v>55</v>
      </c>
      <c r="Q55" s="1" t="s">
        <v>210</v>
      </c>
      <c r="R55" s="1" t="s">
        <v>55</v>
      </c>
      <c r="S55" s="1" t="s">
        <v>55</v>
      </c>
      <c r="T55" s="1" t="s">
        <v>56</v>
      </c>
      <c r="U55" s="1" t="s">
        <v>55</v>
      </c>
      <c r="V55" s="1" t="s">
        <v>55</v>
      </c>
      <c r="W55" s="1" t="s">
        <v>56</v>
      </c>
      <c r="X55" s="1" t="s">
        <v>46</v>
      </c>
      <c r="AB55" s="1" t="s">
        <v>57</v>
      </c>
      <c r="AD55" s="1">
        <v>2</v>
      </c>
      <c r="AE55" s="1" t="s">
        <v>55</v>
      </c>
      <c r="AF55" s="3"/>
      <c r="AG55" s="1"/>
      <c r="AH55" s="1"/>
    </row>
    <row r="56" spans="1:34" ht="12.75" x14ac:dyDescent="0.2">
      <c r="A56" s="2">
        <v>42521.411480671297</v>
      </c>
      <c r="B56" s="1" t="s">
        <v>196</v>
      </c>
      <c r="C56" s="1" t="s">
        <v>197</v>
      </c>
      <c r="D56" s="1" t="s">
        <v>34</v>
      </c>
      <c r="E56" s="1" t="s">
        <v>198</v>
      </c>
      <c r="F56" s="1" t="s">
        <v>211</v>
      </c>
      <c r="G56" s="1" t="s">
        <v>37</v>
      </c>
      <c r="H56" s="1" t="s">
        <v>38</v>
      </c>
      <c r="I56" s="1">
        <v>2005</v>
      </c>
      <c r="J56" s="1" t="s">
        <v>212</v>
      </c>
      <c r="K56" s="1" t="s">
        <v>213</v>
      </c>
      <c r="L56" s="1" t="s">
        <v>86</v>
      </c>
      <c r="M56" s="1" t="s">
        <v>86</v>
      </c>
      <c r="N56" s="1" t="s">
        <v>41</v>
      </c>
      <c r="O56" s="1" t="s">
        <v>78</v>
      </c>
      <c r="P56" s="1" t="s">
        <v>43</v>
      </c>
      <c r="Q56" s="1" t="s">
        <v>69</v>
      </c>
      <c r="R56" s="1" t="s">
        <v>78</v>
      </c>
      <c r="S56" s="1" t="s">
        <v>43</v>
      </c>
      <c r="T56" s="1" t="s">
        <v>44</v>
      </c>
      <c r="U56" s="1" t="s">
        <v>78</v>
      </c>
      <c r="V56" s="1" t="s">
        <v>43</v>
      </c>
      <c r="W56" s="1" t="s">
        <v>44</v>
      </c>
      <c r="X56" s="1" t="s">
        <v>41</v>
      </c>
      <c r="Y56" s="1" t="s">
        <v>201</v>
      </c>
      <c r="Z56" s="3" t="s">
        <v>60</v>
      </c>
      <c r="AA56" s="3" t="s">
        <v>202</v>
      </c>
      <c r="AB56" s="1" t="s">
        <v>50</v>
      </c>
      <c r="AC56" s="1" t="s">
        <v>207</v>
      </c>
      <c r="AD56" s="1">
        <v>1</v>
      </c>
      <c r="AE56" s="1" t="s">
        <v>55</v>
      </c>
      <c r="AF56" s="3"/>
      <c r="AG56" s="1"/>
      <c r="AH56" s="1"/>
    </row>
    <row r="57" spans="1:34" ht="12.75" x14ac:dyDescent="0.2">
      <c r="A57" s="2">
        <v>42528.55474655093</v>
      </c>
      <c r="B57" s="1" t="s">
        <v>214</v>
      </c>
      <c r="C57" s="1" t="s">
        <v>215</v>
      </c>
      <c r="D57" s="1" t="s">
        <v>34</v>
      </c>
      <c r="E57" s="1" t="s">
        <v>216</v>
      </c>
      <c r="F57" s="1" t="s">
        <v>217</v>
      </c>
      <c r="G57" s="1" t="s">
        <v>85</v>
      </c>
      <c r="H57" s="1" t="s">
        <v>95</v>
      </c>
      <c r="I57" s="1" t="s">
        <v>218</v>
      </c>
      <c r="J57" s="1" t="s">
        <v>112</v>
      </c>
      <c r="K57" s="1" t="s">
        <v>39</v>
      </c>
      <c r="L57" s="1" t="s">
        <v>40</v>
      </c>
      <c r="M57" s="1" t="s">
        <v>40</v>
      </c>
      <c r="N57" s="1" t="s">
        <v>46</v>
      </c>
      <c r="O57" s="1" t="s">
        <v>42</v>
      </c>
      <c r="P57" s="1" t="s">
        <v>43</v>
      </c>
      <c r="Q57" s="1" t="s">
        <v>44</v>
      </c>
      <c r="R57" s="1" t="s">
        <v>42</v>
      </c>
      <c r="S57" s="1" t="s">
        <v>43</v>
      </c>
      <c r="T57" s="1" t="s">
        <v>44</v>
      </c>
      <c r="U57" s="1" t="s">
        <v>42</v>
      </c>
      <c r="V57" s="1" t="s">
        <v>43</v>
      </c>
      <c r="W57" s="1" t="s">
        <v>44</v>
      </c>
      <c r="X57" s="1" t="s">
        <v>41</v>
      </c>
      <c r="Y57" s="1" t="s">
        <v>88</v>
      </c>
      <c r="Z57" s="3" t="s">
        <v>60</v>
      </c>
      <c r="AA57" s="3" t="s">
        <v>219</v>
      </c>
      <c r="AB57" s="1" t="s">
        <v>57</v>
      </c>
      <c r="AD57" s="1">
        <v>3</v>
      </c>
      <c r="AE57" s="1" t="s">
        <v>52</v>
      </c>
      <c r="AF57" s="3"/>
      <c r="AG57" s="1"/>
      <c r="AH57" s="1"/>
    </row>
    <row r="58" spans="1:34" ht="12.75" x14ac:dyDescent="0.2">
      <c r="A58" s="2">
        <v>42528.558429537035</v>
      </c>
      <c r="B58" s="1" t="s">
        <v>214</v>
      </c>
      <c r="C58" s="1" t="s">
        <v>215</v>
      </c>
      <c r="D58" s="1" t="s">
        <v>34</v>
      </c>
      <c r="E58" s="1" t="s">
        <v>216</v>
      </c>
      <c r="F58" s="1" t="s">
        <v>220</v>
      </c>
      <c r="G58" s="1" t="s">
        <v>85</v>
      </c>
      <c r="H58" s="1" t="s">
        <v>95</v>
      </c>
      <c r="I58" s="1">
        <v>2015</v>
      </c>
      <c r="J58" s="1" t="s">
        <v>383</v>
      </c>
      <c r="K58" s="1" t="s">
        <v>67</v>
      </c>
      <c r="L58" s="1" t="s">
        <v>221</v>
      </c>
      <c r="M58" s="1" t="s">
        <v>221</v>
      </c>
      <c r="N58" s="1" t="s">
        <v>46</v>
      </c>
      <c r="O58" s="1" t="s">
        <v>42</v>
      </c>
      <c r="P58" s="1" t="s">
        <v>43</v>
      </c>
      <c r="Q58" s="1" t="s">
        <v>44</v>
      </c>
      <c r="R58" s="1" t="s">
        <v>42</v>
      </c>
      <c r="S58" s="1" t="s">
        <v>43</v>
      </c>
      <c r="T58" s="1" t="s">
        <v>44</v>
      </c>
      <c r="U58" s="1" t="s">
        <v>78</v>
      </c>
      <c r="V58" s="1" t="s">
        <v>43</v>
      </c>
      <c r="W58" s="3" t="s">
        <v>44</v>
      </c>
      <c r="X58" s="1" t="s">
        <v>46</v>
      </c>
      <c r="Y58" s="3" t="s">
        <v>88</v>
      </c>
      <c r="Z58" s="3" t="s">
        <v>60</v>
      </c>
      <c r="AA58" s="3" t="s">
        <v>219</v>
      </c>
      <c r="AB58" s="1" t="s">
        <v>61</v>
      </c>
      <c r="AD58" s="1">
        <v>3</v>
      </c>
      <c r="AE58" s="1" t="s">
        <v>52</v>
      </c>
      <c r="AF58" s="3"/>
      <c r="AG58" s="1"/>
      <c r="AH58" s="1"/>
    </row>
    <row r="59" spans="1:34" ht="12.75" x14ac:dyDescent="0.2">
      <c r="A59" s="2">
        <v>42528.561211458335</v>
      </c>
      <c r="B59" s="1" t="s">
        <v>214</v>
      </c>
      <c r="C59" s="1" t="s">
        <v>215</v>
      </c>
      <c r="D59" s="1" t="s">
        <v>34</v>
      </c>
      <c r="E59" s="1" t="s">
        <v>216</v>
      </c>
      <c r="F59" s="1" t="s">
        <v>222</v>
      </c>
      <c r="G59" s="1" t="s">
        <v>85</v>
      </c>
      <c r="H59" s="1" t="s">
        <v>38</v>
      </c>
      <c r="I59" s="3">
        <v>2015</v>
      </c>
      <c r="J59" s="1" t="s">
        <v>223</v>
      </c>
      <c r="K59" s="3" t="s">
        <v>123</v>
      </c>
      <c r="L59" s="1" t="s">
        <v>40</v>
      </c>
      <c r="M59" s="1" t="s">
        <v>40</v>
      </c>
      <c r="N59" s="1" t="s">
        <v>41</v>
      </c>
      <c r="O59" s="1" t="s">
        <v>42</v>
      </c>
      <c r="P59" s="1" t="s">
        <v>68</v>
      </c>
      <c r="Q59" s="1" t="s">
        <v>44</v>
      </c>
      <c r="R59" s="1" t="s">
        <v>42</v>
      </c>
      <c r="S59" s="1" t="s">
        <v>68</v>
      </c>
      <c r="T59" s="1" t="s">
        <v>44</v>
      </c>
      <c r="U59" s="1" t="s">
        <v>42</v>
      </c>
      <c r="V59" s="1" t="s">
        <v>68</v>
      </c>
      <c r="W59" s="1" t="s">
        <v>44</v>
      </c>
      <c r="X59" s="1" t="s">
        <v>41</v>
      </c>
      <c r="Y59" s="1" t="s">
        <v>88</v>
      </c>
      <c r="Z59" s="1" t="s">
        <v>60</v>
      </c>
      <c r="AA59" s="1" t="s">
        <v>219</v>
      </c>
      <c r="AB59" s="1" t="s">
        <v>50</v>
      </c>
      <c r="AD59" s="1">
        <v>2</v>
      </c>
      <c r="AE59" s="3" t="s">
        <v>91</v>
      </c>
    </row>
    <row r="60" spans="1:34" ht="12.75" x14ac:dyDescent="0.2">
      <c r="A60" s="2">
        <v>42528.563797094903</v>
      </c>
      <c r="B60" s="1" t="s">
        <v>214</v>
      </c>
      <c r="C60" s="1" t="s">
        <v>215</v>
      </c>
      <c r="D60" s="1" t="s">
        <v>34</v>
      </c>
      <c r="E60" s="1" t="s">
        <v>216</v>
      </c>
      <c r="F60" s="1" t="s">
        <v>224</v>
      </c>
      <c r="G60" s="1" t="s">
        <v>85</v>
      </c>
      <c r="H60" s="1" t="s">
        <v>95</v>
      </c>
      <c r="I60" s="3" t="s">
        <v>225</v>
      </c>
      <c r="J60" s="1" t="s">
        <v>112</v>
      </c>
      <c r="L60" s="1" t="s">
        <v>86</v>
      </c>
      <c r="M60" s="1" t="s">
        <v>86</v>
      </c>
      <c r="N60" s="1" t="s">
        <v>46</v>
      </c>
      <c r="O60" s="1" t="s">
        <v>42</v>
      </c>
      <c r="P60" s="1" t="s">
        <v>43</v>
      </c>
      <c r="Q60" s="1" t="s">
        <v>69</v>
      </c>
      <c r="R60" s="1" t="s">
        <v>42</v>
      </c>
      <c r="S60" s="1" t="s">
        <v>43</v>
      </c>
      <c r="T60" s="1" t="s">
        <v>44</v>
      </c>
      <c r="U60" s="1" t="s">
        <v>78</v>
      </c>
      <c r="V60" s="1" t="s">
        <v>43</v>
      </c>
      <c r="W60" s="1" t="s">
        <v>44</v>
      </c>
      <c r="X60" s="1" t="s">
        <v>46</v>
      </c>
      <c r="Y60" s="1" t="s">
        <v>47</v>
      </c>
      <c r="Z60" s="1" t="s">
        <v>60</v>
      </c>
      <c r="AA60" s="1" t="s">
        <v>219</v>
      </c>
      <c r="AB60" s="1" t="s">
        <v>57</v>
      </c>
      <c r="AD60" s="1">
        <v>3</v>
      </c>
      <c r="AE60" s="3" t="s">
        <v>52</v>
      </c>
    </row>
    <row r="61" spans="1:34" ht="12.75" x14ac:dyDescent="0.2">
      <c r="A61" s="2">
        <v>42528.567620405098</v>
      </c>
      <c r="B61" s="1" t="s">
        <v>214</v>
      </c>
      <c r="C61" s="1" t="s">
        <v>215</v>
      </c>
      <c r="D61" s="1" t="s">
        <v>34</v>
      </c>
      <c r="E61" s="1" t="s">
        <v>216</v>
      </c>
      <c r="F61" s="1" t="s">
        <v>226</v>
      </c>
      <c r="G61" s="1" t="s">
        <v>85</v>
      </c>
      <c r="H61" s="1" t="s">
        <v>95</v>
      </c>
      <c r="I61" s="1" t="s">
        <v>225</v>
      </c>
      <c r="J61" s="1" t="s">
        <v>180</v>
      </c>
      <c r="L61" s="1" t="s">
        <v>227</v>
      </c>
      <c r="M61" s="1" t="s">
        <v>221</v>
      </c>
      <c r="N61" s="1" t="s">
        <v>46</v>
      </c>
      <c r="O61" s="1" t="s">
        <v>78</v>
      </c>
      <c r="P61" s="1" t="s">
        <v>43</v>
      </c>
      <c r="Q61" s="1" t="s">
        <v>228</v>
      </c>
      <c r="R61" s="1" t="s">
        <v>78</v>
      </c>
      <c r="S61" s="1" t="s">
        <v>43</v>
      </c>
      <c r="T61" s="1" t="s">
        <v>174</v>
      </c>
      <c r="U61" s="1" t="s">
        <v>78</v>
      </c>
      <c r="V61" s="1" t="s">
        <v>43</v>
      </c>
      <c r="W61" s="1" t="s">
        <v>44</v>
      </c>
      <c r="X61" s="1" t="s">
        <v>46</v>
      </c>
      <c r="Y61" s="1" t="s">
        <v>88</v>
      </c>
      <c r="Z61" s="1" t="s">
        <v>60</v>
      </c>
      <c r="AA61" s="1" t="s">
        <v>219</v>
      </c>
      <c r="AB61" s="1" t="s">
        <v>61</v>
      </c>
      <c r="AD61" s="1">
        <v>1</v>
      </c>
      <c r="AE61" s="1" t="s">
        <v>91</v>
      </c>
      <c r="AF61" s="3"/>
      <c r="AG61" s="1"/>
      <c r="AH61" s="1"/>
    </row>
    <row r="62" spans="1:34" ht="12.75" x14ac:dyDescent="0.2">
      <c r="A62" s="2">
        <v>42528.577967685182</v>
      </c>
      <c r="B62" s="1" t="s">
        <v>214</v>
      </c>
      <c r="C62" s="1" t="s">
        <v>215</v>
      </c>
      <c r="D62" s="1" t="s">
        <v>34</v>
      </c>
      <c r="E62" s="1" t="s">
        <v>216</v>
      </c>
      <c r="F62" s="1" t="s">
        <v>229</v>
      </c>
      <c r="G62" s="1" t="s">
        <v>66</v>
      </c>
      <c r="H62" s="1" t="s">
        <v>38</v>
      </c>
      <c r="I62" s="1">
        <v>2005</v>
      </c>
      <c r="J62" s="1" t="s">
        <v>381</v>
      </c>
      <c r="L62" s="1" t="s">
        <v>221</v>
      </c>
      <c r="M62" s="1" t="s">
        <v>221</v>
      </c>
      <c r="N62" s="1" t="s">
        <v>46</v>
      </c>
      <c r="O62" s="1" t="s">
        <v>42</v>
      </c>
      <c r="P62" s="1" t="s">
        <v>43</v>
      </c>
      <c r="Q62" s="1" t="s">
        <v>44</v>
      </c>
      <c r="R62" s="1" t="s">
        <v>42</v>
      </c>
      <c r="S62" s="1" t="s">
        <v>43</v>
      </c>
      <c r="T62" s="1" t="s">
        <v>174</v>
      </c>
      <c r="U62" s="1" t="s">
        <v>42</v>
      </c>
      <c r="V62" s="1" t="s">
        <v>43</v>
      </c>
      <c r="W62" s="1" t="s">
        <v>44</v>
      </c>
      <c r="X62" s="1" t="s">
        <v>46</v>
      </c>
      <c r="Y62" s="1" t="s">
        <v>88</v>
      </c>
      <c r="Z62" s="1" t="s">
        <v>60</v>
      </c>
      <c r="AA62" s="1" t="s">
        <v>219</v>
      </c>
      <c r="AB62" s="1" t="s">
        <v>57</v>
      </c>
      <c r="AD62" s="1">
        <v>2</v>
      </c>
      <c r="AE62" s="1" t="s">
        <v>91</v>
      </c>
      <c r="AF62" s="3"/>
      <c r="AG62" s="1"/>
      <c r="AH62" s="1"/>
    </row>
    <row r="63" spans="1:34" ht="12.75" x14ac:dyDescent="0.2">
      <c r="A63" s="2">
        <v>42530.609102106479</v>
      </c>
      <c r="B63" s="1" t="s">
        <v>230</v>
      </c>
      <c r="C63" s="1" t="s">
        <v>231</v>
      </c>
      <c r="D63" s="1" t="s">
        <v>34</v>
      </c>
      <c r="E63" s="1" t="s">
        <v>232</v>
      </c>
      <c r="F63" s="1" t="s">
        <v>233</v>
      </c>
      <c r="G63" s="1" t="s">
        <v>66</v>
      </c>
      <c r="H63" s="1" t="s">
        <v>38</v>
      </c>
      <c r="I63" s="1">
        <v>1965</v>
      </c>
      <c r="J63" s="1" t="s">
        <v>180</v>
      </c>
      <c r="L63" s="1" t="s">
        <v>40</v>
      </c>
      <c r="M63" s="1" t="s">
        <v>40</v>
      </c>
      <c r="N63" s="1" t="s">
        <v>46</v>
      </c>
      <c r="O63" s="1" t="s">
        <v>55</v>
      </c>
      <c r="P63" s="1" t="s">
        <v>43</v>
      </c>
      <c r="Q63" s="1" t="s">
        <v>169</v>
      </c>
      <c r="R63" s="1" t="s">
        <v>55</v>
      </c>
      <c r="S63" s="1" t="s">
        <v>55</v>
      </c>
      <c r="T63" s="1" t="s">
        <v>56</v>
      </c>
      <c r="U63" s="1" t="s">
        <v>55</v>
      </c>
      <c r="V63" s="1" t="s">
        <v>55</v>
      </c>
      <c r="W63" s="1" t="s">
        <v>56</v>
      </c>
      <c r="X63" s="1" t="s">
        <v>46</v>
      </c>
      <c r="Y63" s="1" t="s">
        <v>47</v>
      </c>
      <c r="Z63" s="1" t="s">
        <v>60</v>
      </c>
      <c r="AA63" s="3" t="s">
        <v>202</v>
      </c>
      <c r="AB63" s="1" t="s">
        <v>50</v>
      </c>
      <c r="AC63" s="3" t="s">
        <v>234</v>
      </c>
      <c r="AD63" s="1">
        <v>3</v>
      </c>
      <c r="AE63" s="1" t="s">
        <v>91</v>
      </c>
    </row>
    <row r="64" spans="1:34" ht="12.75" x14ac:dyDescent="0.2">
      <c r="A64" s="2">
        <v>42530.612126990745</v>
      </c>
      <c r="B64" s="1" t="s">
        <v>230</v>
      </c>
      <c r="C64" s="1" t="s">
        <v>231</v>
      </c>
      <c r="D64" s="1" t="s">
        <v>34</v>
      </c>
      <c r="E64" s="1" t="s">
        <v>232</v>
      </c>
      <c r="F64" s="1" t="s">
        <v>235</v>
      </c>
      <c r="G64" s="1" t="s">
        <v>66</v>
      </c>
      <c r="H64" s="1" t="s">
        <v>38</v>
      </c>
      <c r="I64" s="1">
        <v>1993</v>
      </c>
      <c r="J64" s="1" t="s">
        <v>180</v>
      </c>
      <c r="L64" s="1" t="s">
        <v>40</v>
      </c>
      <c r="M64" s="1" t="s">
        <v>40</v>
      </c>
      <c r="N64" s="1" t="s">
        <v>46</v>
      </c>
      <c r="O64" s="1" t="s">
        <v>78</v>
      </c>
      <c r="P64" s="1" t="s">
        <v>68</v>
      </c>
      <c r="Q64" s="1" t="s">
        <v>142</v>
      </c>
      <c r="R64" s="1" t="s">
        <v>78</v>
      </c>
      <c r="S64" s="1" t="s">
        <v>43</v>
      </c>
      <c r="T64" s="1" t="s">
        <v>45</v>
      </c>
      <c r="U64" s="1" t="s">
        <v>55</v>
      </c>
      <c r="V64" s="1" t="s">
        <v>55</v>
      </c>
      <c r="W64" s="1" t="s">
        <v>45</v>
      </c>
      <c r="X64" s="3" t="s">
        <v>46</v>
      </c>
      <c r="Y64" s="3" t="s">
        <v>47</v>
      </c>
      <c r="Z64" s="1" t="s">
        <v>48</v>
      </c>
      <c r="AA64" s="3" t="s">
        <v>236</v>
      </c>
      <c r="AB64" s="1" t="s">
        <v>50</v>
      </c>
      <c r="AC64" s="1" t="s">
        <v>237</v>
      </c>
      <c r="AD64" s="1">
        <v>2</v>
      </c>
      <c r="AE64" s="1" t="s">
        <v>91</v>
      </c>
    </row>
    <row r="65" spans="1:34" ht="12.75" x14ac:dyDescent="0.2">
      <c r="A65" s="2">
        <v>42530.623324444445</v>
      </c>
      <c r="B65" s="1" t="s">
        <v>230</v>
      </c>
      <c r="C65" s="1" t="s">
        <v>231</v>
      </c>
      <c r="D65" s="1" t="s">
        <v>34</v>
      </c>
      <c r="E65" s="1" t="s">
        <v>232</v>
      </c>
      <c r="F65" s="1" t="s">
        <v>238</v>
      </c>
      <c r="G65" s="1" t="s">
        <v>85</v>
      </c>
      <c r="H65" s="1" t="s">
        <v>38</v>
      </c>
      <c r="I65" s="3">
        <v>1995</v>
      </c>
      <c r="J65" s="1" t="s">
        <v>180</v>
      </c>
      <c r="L65" s="1" t="s">
        <v>40</v>
      </c>
      <c r="M65" s="1" t="s">
        <v>40</v>
      </c>
      <c r="N65" s="1" t="s">
        <v>41</v>
      </c>
      <c r="O65" s="1" t="s">
        <v>55</v>
      </c>
      <c r="P65" s="1" t="s">
        <v>55</v>
      </c>
      <c r="Q65" s="1" t="s">
        <v>169</v>
      </c>
      <c r="R65" s="1" t="s">
        <v>55</v>
      </c>
      <c r="S65" s="1" t="s">
        <v>55</v>
      </c>
      <c r="T65" s="1" t="s">
        <v>56</v>
      </c>
      <c r="U65" s="1" t="s">
        <v>55</v>
      </c>
      <c r="V65" s="1" t="s">
        <v>55</v>
      </c>
      <c r="W65" s="1" t="s">
        <v>56</v>
      </c>
      <c r="X65" s="1" t="s">
        <v>46</v>
      </c>
      <c r="Y65" s="1" t="s">
        <v>239</v>
      </c>
      <c r="Z65" s="1" t="s">
        <v>48</v>
      </c>
      <c r="AA65" s="1" t="s">
        <v>202</v>
      </c>
      <c r="AB65" s="1" t="s">
        <v>50</v>
      </c>
      <c r="AC65" s="1" t="s">
        <v>240</v>
      </c>
      <c r="AD65" s="1">
        <v>1</v>
      </c>
      <c r="AE65" s="1" t="s">
        <v>91</v>
      </c>
    </row>
    <row r="66" spans="1:34" ht="12.75" x14ac:dyDescent="0.2">
      <c r="A66" s="2">
        <v>42530.62601295139</v>
      </c>
      <c r="B66" s="1" t="s">
        <v>230</v>
      </c>
      <c r="C66" s="1" t="s">
        <v>231</v>
      </c>
      <c r="D66" s="1" t="s">
        <v>34</v>
      </c>
      <c r="E66" s="1" t="s">
        <v>232</v>
      </c>
      <c r="F66" s="1" t="s">
        <v>241</v>
      </c>
      <c r="G66" s="1" t="s">
        <v>85</v>
      </c>
      <c r="H66" s="1" t="s">
        <v>38</v>
      </c>
      <c r="I66" s="1">
        <v>1972</v>
      </c>
      <c r="J66" s="1" t="s">
        <v>180</v>
      </c>
      <c r="L66" s="1" t="s">
        <v>40</v>
      </c>
      <c r="M66" s="1" t="s">
        <v>40</v>
      </c>
      <c r="N66" s="1" t="s">
        <v>46</v>
      </c>
      <c r="O66" s="1" t="s">
        <v>42</v>
      </c>
      <c r="P66" s="1" t="s">
        <v>68</v>
      </c>
      <c r="Q66" s="1" t="s">
        <v>142</v>
      </c>
      <c r="R66" s="1" t="s">
        <v>55</v>
      </c>
      <c r="S66" s="1" t="s">
        <v>55</v>
      </c>
      <c r="T66" s="1" t="s">
        <v>45</v>
      </c>
      <c r="U66" s="1" t="s">
        <v>55</v>
      </c>
      <c r="V66" s="1" t="s">
        <v>55</v>
      </c>
      <c r="W66" s="1" t="s">
        <v>56</v>
      </c>
      <c r="X66" s="1" t="s">
        <v>46</v>
      </c>
      <c r="Y66" s="1" t="s">
        <v>170</v>
      </c>
      <c r="Z66" s="1" t="s">
        <v>60</v>
      </c>
      <c r="AA66" s="1" t="s">
        <v>202</v>
      </c>
      <c r="AB66" s="1" t="s">
        <v>50</v>
      </c>
      <c r="AC66" s="1" t="s">
        <v>242</v>
      </c>
      <c r="AD66" s="1">
        <v>1</v>
      </c>
      <c r="AE66" s="1" t="s">
        <v>91</v>
      </c>
    </row>
    <row r="67" spans="1:34" ht="12.75" x14ac:dyDescent="0.2">
      <c r="A67" s="2">
        <v>42569.473477627311</v>
      </c>
      <c r="B67" s="1" t="s">
        <v>243</v>
      </c>
      <c r="C67" s="1" t="s">
        <v>244</v>
      </c>
      <c r="D67" s="1" t="s">
        <v>245</v>
      </c>
      <c r="E67" s="1" t="s">
        <v>246</v>
      </c>
      <c r="F67" s="1" t="s">
        <v>247</v>
      </c>
      <c r="G67" s="1" t="s">
        <v>248</v>
      </c>
      <c r="H67" s="1" t="s">
        <v>95</v>
      </c>
      <c r="I67" s="1" t="s">
        <v>249</v>
      </c>
      <c r="J67" s="3" t="s">
        <v>381</v>
      </c>
      <c r="L67" s="1" t="s">
        <v>250</v>
      </c>
      <c r="M67" s="1" t="s">
        <v>250</v>
      </c>
      <c r="N67" s="1" t="s">
        <v>46</v>
      </c>
      <c r="O67" s="1" t="s">
        <v>55</v>
      </c>
      <c r="P67" s="1" t="s">
        <v>55</v>
      </c>
      <c r="Q67" s="1" t="s">
        <v>210</v>
      </c>
      <c r="R67" s="1" t="s">
        <v>42</v>
      </c>
      <c r="S67" s="1" t="s">
        <v>43</v>
      </c>
      <c r="T67" s="1" t="s">
        <v>174</v>
      </c>
      <c r="U67" s="1" t="s">
        <v>55</v>
      </c>
      <c r="V67" s="1" t="s">
        <v>55</v>
      </c>
      <c r="W67" s="1" t="s">
        <v>174</v>
      </c>
      <c r="X67" s="1" t="s">
        <v>46</v>
      </c>
      <c r="Z67" s="1" t="s">
        <v>251</v>
      </c>
      <c r="AB67" s="1" t="s">
        <v>57</v>
      </c>
      <c r="AC67" s="1" t="s">
        <v>252</v>
      </c>
      <c r="AD67" s="1">
        <v>1</v>
      </c>
      <c r="AE67" s="1" t="s">
        <v>52</v>
      </c>
    </row>
    <row r="68" spans="1:34" ht="12.75" x14ac:dyDescent="0.2">
      <c r="A68" s="2">
        <v>42569.483260717592</v>
      </c>
      <c r="B68" s="1" t="s">
        <v>243</v>
      </c>
      <c r="C68" s="1" t="s">
        <v>244</v>
      </c>
      <c r="D68" s="1" t="s">
        <v>245</v>
      </c>
      <c r="E68" s="1" t="s">
        <v>246</v>
      </c>
      <c r="F68" s="1" t="s">
        <v>253</v>
      </c>
      <c r="G68" s="1" t="s">
        <v>248</v>
      </c>
      <c r="H68" s="1" t="s">
        <v>95</v>
      </c>
      <c r="I68" s="1" t="s">
        <v>249</v>
      </c>
      <c r="J68" s="1" t="s">
        <v>381</v>
      </c>
      <c r="L68" s="1" t="s">
        <v>254</v>
      </c>
      <c r="M68" s="1" t="s">
        <v>254</v>
      </c>
      <c r="N68" s="1" t="s">
        <v>46</v>
      </c>
      <c r="O68" s="1" t="s">
        <v>55</v>
      </c>
      <c r="P68" s="1" t="s">
        <v>55</v>
      </c>
      <c r="Q68" s="1" t="s">
        <v>210</v>
      </c>
      <c r="R68" s="1" t="s">
        <v>55</v>
      </c>
      <c r="S68" s="1" t="s">
        <v>55</v>
      </c>
      <c r="T68" s="1" t="s">
        <v>56</v>
      </c>
      <c r="U68" s="1" t="s">
        <v>55</v>
      </c>
      <c r="V68" s="1" t="s">
        <v>55</v>
      </c>
      <c r="W68" s="1" t="s">
        <v>56</v>
      </c>
      <c r="X68" s="1" t="s">
        <v>46</v>
      </c>
      <c r="Z68" s="1" t="s">
        <v>251</v>
      </c>
      <c r="AB68" s="1" t="s">
        <v>61</v>
      </c>
      <c r="AC68" s="3" t="s">
        <v>255</v>
      </c>
      <c r="AD68" s="1">
        <v>2</v>
      </c>
      <c r="AE68" s="1" t="s">
        <v>52</v>
      </c>
      <c r="AF68" s="3"/>
      <c r="AG68" s="1"/>
      <c r="AH68" s="1"/>
    </row>
    <row r="69" spans="1:34" ht="12.75" x14ac:dyDescent="0.2">
      <c r="A69" s="2">
        <v>42621.579911562498</v>
      </c>
      <c r="B69" s="1" t="s">
        <v>256</v>
      </c>
      <c r="C69" s="1" t="s">
        <v>257</v>
      </c>
      <c r="D69" s="1" t="s">
        <v>34</v>
      </c>
      <c r="E69" s="1" t="s">
        <v>258</v>
      </c>
      <c r="F69" s="1" t="s">
        <v>259</v>
      </c>
      <c r="G69" s="1" t="s">
        <v>37</v>
      </c>
      <c r="H69" s="1" t="s">
        <v>38</v>
      </c>
      <c r="I69" s="3">
        <v>1963</v>
      </c>
      <c r="J69" s="1" t="s">
        <v>381</v>
      </c>
      <c r="K69" s="3" t="s">
        <v>39</v>
      </c>
      <c r="L69" s="1" t="s">
        <v>260</v>
      </c>
      <c r="M69" s="1" t="s">
        <v>261</v>
      </c>
      <c r="N69" s="1" t="s">
        <v>41</v>
      </c>
      <c r="O69" s="1" t="s">
        <v>42</v>
      </c>
      <c r="P69" s="1" t="s">
        <v>43</v>
      </c>
      <c r="Q69" s="1" t="s">
        <v>44</v>
      </c>
      <c r="R69" s="1" t="s">
        <v>42</v>
      </c>
      <c r="S69" s="1" t="s">
        <v>55</v>
      </c>
      <c r="T69" s="1" t="s">
        <v>44</v>
      </c>
      <c r="U69" s="1" t="s">
        <v>42</v>
      </c>
      <c r="V69" s="1" t="s">
        <v>68</v>
      </c>
      <c r="W69" s="1" t="s">
        <v>44</v>
      </c>
      <c r="X69" s="1" t="s">
        <v>41</v>
      </c>
      <c r="Y69" s="1" t="s">
        <v>262</v>
      </c>
      <c r="Z69" s="1" t="s">
        <v>263</v>
      </c>
      <c r="AA69" s="1" t="s">
        <v>264</v>
      </c>
      <c r="AB69" s="1" t="s">
        <v>50</v>
      </c>
      <c r="AD69" s="1">
        <v>3</v>
      </c>
      <c r="AE69" s="1" t="s">
        <v>52</v>
      </c>
    </row>
    <row r="70" spans="1:34" ht="12.75" x14ac:dyDescent="0.2">
      <c r="A70" s="2">
        <v>42664.587605810186</v>
      </c>
      <c r="B70" s="1" t="s">
        <v>265</v>
      </c>
      <c r="C70" s="1" t="s">
        <v>266</v>
      </c>
      <c r="D70" s="1" t="s">
        <v>34</v>
      </c>
      <c r="E70" s="1" t="s">
        <v>267</v>
      </c>
      <c r="F70" s="1" t="s">
        <v>268</v>
      </c>
      <c r="G70" s="1" t="s">
        <v>85</v>
      </c>
      <c r="H70" s="1" t="s">
        <v>95</v>
      </c>
      <c r="I70" s="3" t="s">
        <v>269</v>
      </c>
      <c r="J70" s="1" t="s">
        <v>383</v>
      </c>
      <c r="K70" s="3" t="s">
        <v>123</v>
      </c>
      <c r="L70" s="1" t="s">
        <v>40</v>
      </c>
      <c r="M70" s="1" t="s">
        <v>40</v>
      </c>
      <c r="N70" s="1" t="s">
        <v>41</v>
      </c>
      <c r="O70" s="1" t="s">
        <v>42</v>
      </c>
      <c r="P70" s="1" t="s">
        <v>68</v>
      </c>
      <c r="Q70" s="1" t="s">
        <v>44</v>
      </c>
      <c r="R70" s="1" t="s">
        <v>42</v>
      </c>
      <c r="S70" s="1" t="s">
        <v>68</v>
      </c>
      <c r="T70" s="1" t="s">
        <v>44</v>
      </c>
      <c r="U70" s="1" t="s">
        <v>42</v>
      </c>
      <c r="V70" s="1" t="s">
        <v>68</v>
      </c>
      <c r="W70" s="1" t="s">
        <v>44</v>
      </c>
      <c r="X70" s="1" t="s">
        <v>41</v>
      </c>
      <c r="Y70" s="1" t="s">
        <v>270</v>
      </c>
      <c r="Z70" s="1" t="s">
        <v>48</v>
      </c>
      <c r="AA70" s="1" t="s">
        <v>236</v>
      </c>
      <c r="AB70" s="1" t="s">
        <v>50</v>
      </c>
      <c r="AC70" s="1" t="s">
        <v>271</v>
      </c>
      <c r="AD70" s="1">
        <v>1</v>
      </c>
      <c r="AE70" s="1" t="s">
        <v>55</v>
      </c>
    </row>
    <row r="71" spans="1:34" ht="12.75" x14ac:dyDescent="0.2">
      <c r="A71" s="2">
        <v>42664.592304965277</v>
      </c>
      <c r="B71" s="1" t="s">
        <v>265</v>
      </c>
      <c r="C71" s="1" t="s">
        <v>266</v>
      </c>
      <c r="D71" s="1" t="s">
        <v>34</v>
      </c>
      <c r="E71" s="1" t="s">
        <v>267</v>
      </c>
      <c r="F71" s="1" t="s">
        <v>272</v>
      </c>
      <c r="G71" s="1" t="s">
        <v>85</v>
      </c>
      <c r="H71" s="1" t="s">
        <v>95</v>
      </c>
      <c r="I71" s="3" t="s">
        <v>269</v>
      </c>
      <c r="J71" s="1" t="s">
        <v>382</v>
      </c>
      <c r="K71" s="3" t="s">
        <v>123</v>
      </c>
      <c r="L71" s="1" t="s">
        <v>40</v>
      </c>
      <c r="M71" s="1" t="s">
        <v>40</v>
      </c>
      <c r="N71" s="1" t="s">
        <v>41</v>
      </c>
      <c r="O71" s="1" t="s">
        <v>42</v>
      </c>
      <c r="P71" s="1" t="s">
        <v>68</v>
      </c>
      <c r="Q71" s="1" t="s">
        <v>44</v>
      </c>
      <c r="R71" s="1" t="s">
        <v>42</v>
      </c>
      <c r="S71" s="1" t="s">
        <v>68</v>
      </c>
      <c r="T71" s="1" t="s">
        <v>44</v>
      </c>
      <c r="U71" s="1" t="s">
        <v>42</v>
      </c>
      <c r="V71" s="1" t="s">
        <v>68</v>
      </c>
      <c r="W71" s="1" t="s">
        <v>44</v>
      </c>
      <c r="X71" s="1" t="s">
        <v>41</v>
      </c>
      <c r="Y71" s="1" t="s">
        <v>273</v>
      </c>
      <c r="Z71" s="1" t="s">
        <v>48</v>
      </c>
      <c r="AA71" s="1" t="s">
        <v>274</v>
      </c>
      <c r="AB71" s="1" t="s">
        <v>50</v>
      </c>
      <c r="AC71" s="1" t="s">
        <v>275</v>
      </c>
      <c r="AD71" s="1">
        <v>1</v>
      </c>
      <c r="AE71" s="1" t="s">
        <v>55</v>
      </c>
    </row>
    <row r="72" spans="1:34" ht="12.75" x14ac:dyDescent="0.2">
      <c r="A72" s="2">
        <v>42664.595698113422</v>
      </c>
      <c r="B72" s="1" t="s">
        <v>265</v>
      </c>
      <c r="C72" s="1" t="s">
        <v>266</v>
      </c>
      <c r="D72" s="1" t="s">
        <v>34</v>
      </c>
      <c r="E72" s="1" t="s">
        <v>267</v>
      </c>
      <c r="F72" s="1" t="s">
        <v>276</v>
      </c>
      <c r="G72" s="1" t="s">
        <v>85</v>
      </c>
      <c r="H72" s="1" t="s">
        <v>95</v>
      </c>
      <c r="I72" s="1" t="s">
        <v>269</v>
      </c>
      <c r="J72" s="1" t="s">
        <v>381</v>
      </c>
      <c r="L72" s="1" t="s">
        <v>86</v>
      </c>
      <c r="M72" s="1" t="s">
        <v>40</v>
      </c>
      <c r="N72" s="1" t="s">
        <v>277</v>
      </c>
      <c r="O72" s="1" t="s">
        <v>78</v>
      </c>
      <c r="P72" s="1" t="s">
        <v>43</v>
      </c>
      <c r="Q72" s="1" t="s">
        <v>44</v>
      </c>
      <c r="R72" s="1" t="s">
        <v>78</v>
      </c>
      <c r="S72" s="1" t="s">
        <v>43</v>
      </c>
      <c r="T72" s="1" t="s">
        <v>44</v>
      </c>
      <c r="U72" s="1" t="s">
        <v>78</v>
      </c>
      <c r="V72" s="1" t="s">
        <v>43</v>
      </c>
      <c r="W72" s="1" t="s">
        <v>44</v>
      </c>
      <c r="X72" s="1" t="s">
        <v>41</v>
      </c>
      <c r="Y72" s="1" t="s">
        <v>273</v>
      </c>
      <c r="Z72" s="1" t="s">
        <v>48</v>
      </c>
      <c r="AA72" s="1" t="s">
        <v>278</v>
      </c>
      <c r="AB72" s="1" t="s">
        <v>57</v>
      </c>
      <c r="AC72" s="1" t="s">
        <v>279</v>
      </c>
      <c r="AD72" s="1">
        <v>1</v>
      </c>
      <c r="AE72" s="1" t="s">
        <v>55</v>
      </c>
      <c r="AF72" s="3"/>
      <c r="AG72" s="3"/>
      <c r="AH72" s="3"/>
    </row>
    <row r="73" spans="1:34" ht="12.75" x14ac:dyDescent="0.2">
      <c r="A73" s="2">
        <v>42664.598968877312</v>
      </c>
      <c r="B73" s="1" t="s">
        <v>265</v>
      </c>
      <c r="C73" s="1" t="s">
        <v>266</v>
      </c>
      <c r="D73" s="1" t="s">
        <v>34</v>
      </c>
      <c r="E73" s="1" t="s">
        <v>267</v>
      </c>
      <c r="F73" s="1" t="s">
        <v>280</v>
      </c>
      <c r="G73" s="1" t="s">
        <v>85</v>
      </c>
      <c r="H73" s="1" t="s">
        <v>95</v>
      </c>
      <c r="I73" s="1" t="s">
        <v>281</v>
      </c>
      <c r="J73" s="3" t="s">
        <v>382</v>
      </c>
      <c r="K73" s="1" t="s">
        <v>123</v>
      </c>
      <c r="L73" s="1" t="s">
        <v>86</v>
      </c>
      <c r="M73" s="1" t="s">
        <v>86</v>
      </c>
      <c r="N73" s="1" t="s">
        <v>41</v>
      </c>
      <c r="O73" s="1" t="s">
        <v>42</v>
      </c>
      <c r="P73" s="1" t="s">
        <v>68</v>
      </c>
      <c r="Q73" s="1" t="s">
        <v>44</v>
      </c>
      <c r="R73" s="1" t="s">
        <v>42</v>
      </c>
      <c r="S73" s="1" t="s">
        <v>68</v>
      </c>
      <c r="T73" s="1" t="s">
        <v>44</v>
      </c>
      <c r="U73" s="1" t="s">
        <v>42</v>
      </c>
      <c r="V73" s="1" t="s">
        <v>68</v>
      </c>
      <c r="W73" s="1" t="s">
        <v>44</v>
      </c>
      <c r="X73" s="1" t="s">
        <v>41</v>
      </c>
      <c r="Y73" s="1" t="s">
        <v>273</v>
      </c>
      <c r="Z73" s="1" t="s">
        <v>48</v>
      </c>
      <c r="AB73" s="1" t="s">
        <v>50</v>
      </c>
      <c r="AC73" s="3" t="s">
        <v>282</v>
      </c>
      <c r="AD73" s="1">
        <v>1</v>
      </c>
      <c r="AE73" s="1" t="s">
        <v>55</v>
      </c>
      <c r="AF73" s="3"/>
      <c r="AG73" s="3"/>
      <c r="AH73" s="3"/>
    </row>
    <row r="74" spans="1:34" ht="12.75" x14ac:dyDescent="0.2">
      <c r="A74" s="2">
        <v>42664.60317855324</v>
      </c>
      <c r="B74" s="1" t="s">
        <v>265</v>
      </c>
      <c r="C74" s="1" t="s">
        <v>266</v>
      </c>
      <c r="D74" s="1" t="s">
        <v>34</v>
      </c>
      <c r="E74" s="1" t="s">
        <v>267</v>
      </c>
      <c r="F74" s="1" t="s">
        <v>283</v>
      </c>
      <c r="G74" s="1" t="s">
        <v>85</v>
      </c>
      <c r="H74" s="1" t="s">
        <v>95</v>
      </c>
      <c r="I74" s="1" t="s">
        <v>284</v>
      </c>
      <c r="J74" s="3" t="s">
        <v>112</v>
      </c>
      <c r="K74" s="1" t="s">
        <v>39</v>
      </c>
      <c r="L74" s="1" t="s">
        <v>40</v>
      </c>
      <c r="M74" s="1" t="s">
        <v>40</v>
      </c>
      <c r="N74" s="1" t="s">
        <v>46</v>
      </c>
      <c r="O74" s="1" t="s">
        <v>78</v>
      </c>
      <c r="P74" s="1" t="s">
        <v>43</v>
      </c>
      <c r="Q74" s="1" t="s">
        <v>44</v>
      </c>
      <c r="R74" s="1" t="s">
        <v>78</v>
      </c>
      <c r="S74" s="1" t="s">
        <v>43</v>
      </c>
      <c r="T74" s="1" t="s">
        <v>44</v>
      </c>
      <c r="U74" s="1" t="s">
        <v>78</v>
      </c>
      <c r="V74" s="1" t="s">
        <v>43</v>
      </c>
      <c r="W74" s="1" t="s">
        <v>44</v>
      </c>
      <c r="X74" s="1" t="s">
        <v>41</v>
      </c>
      <c r="Y74" s="1" t="s">
        <v>273</v>
      </c>
      <c r="Z74" s="1" t="s">
        <v>48</v>
      </c>
      <c r="AB74" s="1" t="s">
        <v>61</v>
      </c>
      <c r="AD74" s="1">
        <v>3</v>
      </c>
      <c r="AE74" s="1" t="s">
        <v>55</v>
      </c>
      <c r="AF74" s="3"/>
      <c r="AG74" s="3"/>
      <c r="AH74" s="3"/>
    </row>
    <row r="75" spans="1:34" ht="12.75" x14ac:dyDescent="0.2">
      <c r="A75" s="2">
        <v>42667.529421747684</v>
      </c>
      <c r="B75" s="1" t="s">
        <v>285</v>
      </c>
      <c r="C75" s="1" t="s">
        <v>286</v>
      </c>
      <c r="D75" s="1" t="s">
        <v>34</v>
      </c>
      <c r="E75" s="1" t="s">
        <v>352</v>
      </c>
      <c r="F75" s="1" t="s">
        <v>287</v>
      </c>
      <c r="G75" s="1" t="s">
        <v>37</v>
      </c>
      <c r="H75" s="1" t="s">
        <v>38</v>
      </c>
      <c r="I75" s="1">
        <v>1965</v>
      </c>
      <c r="J75" s="3" t="s">
        <v>383</v>
      </c>
      <c r="K75" s="3" t="s">
        <v>288</v>
      </c>
      <c r="L75" s="1" t="s">
        <v>40</v>
      </c>
      <c r="M75" s="1" t="s">
        <v>40</v>
      </c>
      <c r="N75" s="1" t="s">
        <v>46</v>
      </c>
      <c r="O75" s="1" t="s">
        <v>78</v>
      </c>
      <c r="P75" s="1" t="s">
        <v>43</v>
      </c>
      <c r="Q75" s="1" t="s">
        <v>228</v>
      </c>
      <c r="R75" s="1" t="s">
        <v>78</v>
      </c>
      <c r="S75" s="1" t="s">
        <v>43</v>
      </c>
      <c r="T75" s="1" t="s">
        <v>56</v>
      </c>
      <c r="U75" s="1" t="s">
        <v>78</v>
      </c>
      <c r="V75" s="1" t="s">
        <v>43</v>
      </c>
      <c r="W75" s="1" t="s">
        <v>56</v>
      </c>
      <c r="X75" s="1" t="s">
        <v>46</v>
      </c>
      <c r="Y75" s="1" t="s">
        <v>170</v>
      </c>
      <c r="Z75" s="1" t="s">
        <v>48</v>
      </c>
      <c r="AB75" s="1" t="s">
        <v>57</v>
      </c>
      <c r="AD75" s="1">
        <v>3</v>
      </c>
      <c r="AE75" s="1" t="s">
        <v>91</v>
      </c>
      <c r="AF75" s="3"/>
      <c r="AG75" s="3"/>
      <c r="AH75" s="3"/>
    </row>
    <row r="76" spans="1:34" ht="15" customHeight="1" x14ac:dyDescent="0.2">
      <c r="A76" s="2">
        <v>42667.537979270834</v>
      </c>
      <c r="B76" s="1" t="s">
        <v>285</v>
      </c>
      <c r="C76" s="1" t="s">
        <v>286</v>
      </c>
      <c r="D76" s="1" t="s">
        <v>34</v>
      </c>
      <c r="E76" s="3" t="s">
        <v>352</v>
      </c>
      <c r="F76" s="1" t="s">
        <v>289</v>
      </c>
      <c r="G76" s="1" t="s">
        <v>37</v>
      </c>
      <c r="H76" s="1" t="s">
        <v>38</v>
      </c>
      <c r="I76" s="1">
        <v>1992</v>
      </c>
      <c r="J76" s="3" t="s">
        <v>173</v>
      </c>
      <c r="K76" s="3" t="s">
        <v>67</v>
      </c>
      <c r="L76" s="1" t="s">
        <v>40</v>
      </c>
      <c r="M76" s="1" t="s">
        <v>40</v>
      </c>
      <c r="N76" s="1" t="s">
        <v>41</v>
      </c>
      <c r="O76" s="1" t="s">
        <v>42</v>
      </c>
      <c r="P76" s="1" t="s">
        <v>68</v>
      </c>
      <c r="Q76" s="1" t="s">
        <v>124</v>
      </c>
      <c r="R76" s="1" t="s">
        <v>78</v>
      </c>
      <c r="S76" s="1" t="s">
        <v>68</v>
      </c>
      <c r="T76" s="1" t="s">
        <v>125</v>
      </c>
      <c r="U76" s="1" t="s">
        <v>78</v>
      </c>
      <c r="V76" s="1" t="s">
        <v>68</v>
      </c>
      <c r="W76" s="1" t="s">
        <v>125</v>
      </c>
      <c r="X76" s="1" t="s">
        <v>46</v>
      </c>
      <c r="Y76" s="1" t="s">
        <v>170</v>
      </c>
      <c r="Z76" s="1" t="s">
        <v>48</v>
      </c>
      <c r="AB76" s="1" t="s">
        <v>50</v>
      </c>
      <c r="AD76" s="1">
        <v>1</v>
      </c>
      <c r="AE76" s="1" t="s">
        <v>52</v>
      </c>
      <c r="AF76" s="3"/>
      <c r="AG76" s="3"/>
      <c r="AH76" s="3"/>
    </row>
    <row r="77" spans="1:34" ht="12.75" x14ac:dyDescent="0.2">
      <c r="A77" s="2">
        <v>42667.540210624997</v>
      </c>
      <c r="B77" s="1" t="s">
        <v>285</v>
      </c>
      <c r="C77" s="1" t="s">
        <v>286</v>
      </c>
      <c r="D77" s="1" t="s">
        <v>34</v>
      </c>
      <c r="E77" s="3" t="s">
        <v>352</v>
      </c>
      <c r="F77" s="1" t="s">
        <v>290</v>
      </c>
      <c r="G77" s="1" t="s">
        <v>37</v>
      </c>
      <c r="H77" s="1" t="s">
        <v>38</v>
      </c>
      <c r="I77" s="3">
        <v>1987</v>
      </c>
      <c r="J77" s="3" t="s">
        <v>381</v>
      </c>
      <c r="L77" s="1" t="s">
        <v>40</v>
      </c>
      <c r="M77" s="1" t="s">
        <v>40</v>
      </c>
      <c r="N77" s="1" t="s">
        <v>41</v>
      </c>
      <c r="O77" s="1" t="s">
        <v>78</v>
      </c>
      <c r="P77" s="1" t="s">
        <v>68</v>
      </c>
      <c r="Q77" s="1" t="s">
        <v>210</v>
      </c>
      <c r="R77" s="1" t="s">
        <v>78</v>
      </c>
      <c r="S77" s="1" t="s">
        <v>68</v>
      </c>
      <c r="T77" s="1" t="s">
        <v>56</v>
      </c>
      <c r="U77" s="1" t="s">
        <v>78</v>
      </c>
      <c r="V77" s="1" t="s">
        <v>68</v>
      </c>
      <c r="W77" s="1" t="s">
        <v>56</v>
      </c>
      <c r="X77" s="1" t="s">
        <v>46</v>
      </c>
      <c r="Y77" s="1" t="s">
        <v>170</v>
      </c>
      <c r="Z77" s="1" t="s">
        <v>48</v>
      </c>
      <c r="AB77" s="1" t="s">
        <v>50</v>
      </c>
      <c r="AD77" s="1">
        <v>2</v>
      </c>
      <c r="AE77" s="1" t="s">
        <v>52</v>
      </c>
      <c r="AF77" s="3"/>
      <c r="AG77" s="3"/>
      <c r="AH77" s="3"/>
    </row>
    <row r="78" spans="1:34" ht="12.75" x14ac:dyDescent="0.2">
      <c r="A78" s="2">
        <v>42708.356940833335</v>
      </c>
      <c r="B78" s="1" t="s">
        <v>291</v>
      </c>
      <c r="C78" s="1" t="s">
        <v>292</v>
      </c>
      <c r="D78" s="1" t="s">
        <v>293</v>
      </c>
      <c r="E78" s="1" t="s">
        <v>377</v>
      </c>
      <c r="F78" s="1" t="s">
        <v>294</v>
      </c>
      <c r="G78" s="1" t="s">
        <v>248</v>
      </c>
      <c r="H78" s="1" t="s">
        <v>95</v>
      </c>
      <c r="J78" s="3" t="s">
        <v>381</v>
      </c>
      <c r="N78" s="1" t="s">
        <v>46</v>
      </c>
      <c r="O78" s="1" t="s">
        <v>42</v>
      </c>
      <c r="P78" s="1" t="s">
        <v>55</v>
      </c>
      <c r="Q78" s="1" t="s">
        <v>210</v>
      </c>
      <c r="R78" s="1" t="s">
        <v>55</v>
      </c>
      <c r="S78" s="1" t="s">
        <v>55</v>
      </c>
      <c r="T78" s="1" t="s">
        <v>56</v>
      </c>
      <c r="U78" s="1" t="s">
        <v>55</v>
      </c>
      <c r="V78" s="1" t="s">
        <v>55</v>
      </c>
      <c r="W78" s="1" t="s">
        <v>56</v>
      </c>
      <c r="X78" s="1" t="s">
        <v>46</v>
      </c>
      <c r="Z78" s="1" t="s">
        <v>295</v>
      </c>
      <c r="AB78" s="1" t="s">
        <v>50</v>
      </c>
      <c r="AC78" s="3" t="s">
        <v>296</v>
      </c>
      <c r="AD78" s="1">
        <v>2</v>
      </c>
      <c r="AE78" s="1" t="s">
        <v>52</v>
      </c>
      <c r="AF78" s="3"/>
      <c r="AG78" s="3"/>
      <c r="AH78" s="3"/>
    </row>
    <row r="79" spans="1:34" ht="12.75" x14ac:dyDescent="0.2">
      <c r="A79" s="2">
        <v>42708.365473425925</v>
      </c>
      <c r="B79" s="1" t="s">
        <v>291</v>
      </c>
      <c r="C79" s="1" t="s">
        <v>292</v>
      </c>
      <c r="D79" s="1" t="s">
        <v>293</v>
      </c>
      <c r="E79" s="3" t="s">
        <v>377</v>
      </c>
      <c r="F79" s="1" t="s">
        <v>297</v>
      </c>
      <c r="G79" s="1" t="s">
        <v>298</v>
      </c>
      <c r="H79" s="1" t="s">
        <v>95</v>
      </c>
      <c r="J79" s="3" t="s">
        <v>381</v>
      </c>
      <c r="N79" s="1" t="s">
        <v>46</v>
      </c>
      <c r="O79" s="1" t="s">
        <v>55</v>
      </c>
      <c r="P79" s="1" t="s">
        <v>55</v>
      </c>
      <c r="Q79" s="1" t="s">
        <v>210</v>
      </c>
      <c r="R79" s="1" t="s">
        <v>55</v>
      </c>
      <c r="S79" s="1" t="s">
        <v>55</v>
      </c>
      <c r="T79" s="1" t="s">
        <v>56</v>
      </c>
      <c r="U79" s="1" t="s">
        <v>55</v>
      </c>
      <c r="V79" s="1" t="s">
        <v>55</v>
      </c>
      <c r="W79" s="1" t="s">
        <v>56</v>
      </c>
      <c r="X79" s="1" t="s">
        <v>46</v>
      </c>
      <c r="Z79" s="1" t="s">
        <v>295</v>
      </c>
      <c r="AB79" s="1" t="s">
        <v>50</v>
      </c>
      <c r="AC79" s="1" t="s">
        <v>299</v>
      </c>
      <c r="AD79" s="1">
        <v>2</v>
      </c>
      <c r="AE79" s="1" t="s">
        <v>52</v>
      </c>
      <c r="AF79" s="3"/>
      <c r="AG79" s="3"/>
      <c r="AH79" s="3"/>
    </row>
    <row r="80" spans="1:34" ht="12.75" x14ac:dyDescent="0.2">
      <c r="A80" s="2">
        <v>42708.368701145839</v>
      </c>
      <c r="B80" s="1" t="s">
        <v>300</v>
      </c>
      <c r="C80" s="1" t="s">
        <v>292</v>
      </c>
      <c r="D80" s="1" t="s">
        <v>293</v>
      </c>
      <c r="E80" s="3" t="s">
        <v>377</v>
      </c>
      <c r="F80" s="1" t="s">
        <v>301</v>
      </c>
      <c r="G80" s="1" t="s">
        <v>298</v>
      </c>
      <c r="H80" s="1" t="s">
        <v>95</v>
      </c>
      <c r="J80" s="3" t="s">
        <v>180</v>
      </c>
      <c r="N80" s="1" t="s">
        <v>46</v>
      </c>
      <c r="O80" s="1" t="s">
        <v>55</v>
      </c>
      <c r="P80" s="1" t="s">
        <v>55</v>
      </c>
      <c r="Q80" s="1" t="s">
        <v>210</v>
      </c>
      <c r="R80" s="1" t="s">
        <v>55</v>
      </c>
      <c r="S80" s="1" t="s">
        <v>55</v>
      </c>
      <c r="T80" s="1" t="s">
        <v>56</v>
      </c>
      <c r="U80" s="1" t="s">
        <v>55</v>
      </c>
      <c r="V80" s="1" t="s">
        <v>55</v>
      </c>
      <c r="W80" s="1" t="s">
        <v>56</v>
      </c>
      <c r="X80" s="1" t="s">
        <v>46</v>
      </c>
      <c r="Z80" s="1" t="s">
        <v>295</v>
      </c>
      <c r="AB80" s="1" t="s">
        <v>50</v>
      </c>
      <c r="AC80" s="1" t="s">
        <v>302</v>
      </c>
      <c r="AD80" s="1">
        <v>2</v>
      </c>
      <c r="AE80" s="1" t="s">
        <v>52</v>
      </c>
      <c r="AF80" s="3"/>
      <c r="AG80" s="3"/>
      <c r="AH80" s="3"/>
    </row>
    <row r="81" spans="1:34" ht="12.75" x14ac:dyDescent="0.2">
      <c r="A81" s="2">
        <v>42708.562072465276</v>
      </c>
      <c r="B81" s="1" t="s">
        <v>300</v>
      </c>
      <c r="C81" s="1" t="s">
        <v>292</v>
      </c>
      <c r="D81" s="1" t="s">
        <v>293</v>
      </c>
      <c r="E81" s="3" t="s">
        <v>377</v>
      </c>
      <c r="F81" s="1" t="s">
        <v>303</v>
      </c>
      <c r="G81" s="1" t="s">
        <v>298</v>
      </c>
      <c r="H81" s="1" t="s">
        <v>95</v>
      </c>
      <c r="J81" s="3" t="s">
        <v>180</v>
      </c>
      <c r="N81" s="1" t="s">
        <v>41</v>
      </c>
      <c r="O81" s="1" t="s">
        <v>55</v>
      </c>
      <c r="P81" s="1" t="s">
        <v>55</v>
      </c>
      <c r="Q81" s="1" t="s">
        <v>210</v>
      </c>
      <c r="R81" s="1" t="s">
        <v>55</v>
      </c>
      <c r="S81" s="1" t="s">
        <v>55</v>
      </c>
      <c r="T81" s="1" t="s">
        <v>56</v>
      </c>
      <c r="U81" s="1" t="s">
        <v>55</v>
      </c>
      <c r="V81" s="1" t="s">
        <v>55</v>
      </c>
      <c r="W81" s="1" t="s">
        <v>56</v>
      </c>
      <c r="X81" s="1" t="s">
        <v>46</v>
      </c>
      <c r="Z81" s="1" t="s">
        <v>304</v>
      </c>
      <c r="AB81" s="1" t="s">
        <v>50</v>
      </c>
      <c r="AC81" s="1" t="s">
        <v>305</v>
      </c>
      <c r="AD81" s="1">
        <v>2</v>
      </c>
      <c r="AE81" s="1" t="s">
        <v>52</v>
      </c>
      <c r="AF81" s="3"/>
      <c r="AG81" s="3"/>
      <c r="AH81" s="3"/>
    </row>
    <row r="82" spans="1:34" ht="12.75" x14ac:dyDescent="0.2">
      <c r="A82" s="2">
        <v>42708.566758043977</v>
      </c>
      <c r="B82" s="1" t="s">
        <v>291</v>
      </c>
      <c r="C82" s="1" t="s">
        <v>292</v>
      </c>
      <c r="D82" s="1" t="s">
        <v>293</v>
      </c>
      <c r="E82" s="3" t="s">
        <v>377</v>
      </c>
      <c r="F82" s="1" t="s">
        <v>306</v>
      </c>
      <c r="G82" s="1" t="s">
        <v>298</v>
      </c>
      <c r="H82" s="1" t="s">
        <v>95</v>
      </c>
      <c r="J82" s="3" t="s">
        <v>381</v>
      </c>
      <c r="K82" s="1" t="s">
        <v>39</v>
      </c>
      <c r="N82" s="1" t="s">
        <v>46</v>
      </c>
      <c r="O82" s="1" t="s">
        <v>55</v>
      </c>
      <c r="P82" s="1" t="s">
        <v>55</v>
      </c>
      <c r="Q82" s="1" t="s">
        <v>210</v>
      </c>
      <c r="R82" s="1" t="s">
        <v>55</v>
      </c>
      <c r="S82" s="1" t="s">
        <v>55</v>
      </c>
      <c r="T82" s="1" t="s">
        <v>56</v>
      </c>
      <c r="U82" s="1" t="s">
        <v>55</v>
      </c>
      <c r="V82" s="1" t="s">
        <v>55</v>
      </c>
      <c r="W82" s="1" t="s">
        <v>56</v>
      </c>
      <c r="X82" s="1" t="s">
        <v>46</v>
      </c>
      <c r="Z82" s="1" t="s">
        <v>295</v>
      </c>
      <c r="AB82" s="1" t="s">
        <v>50</v>
      </c>
      <c r="AD82" s="1">
        <v>2</v>
      </c>
      <c r="AE82" s="1" t="s">
        <v>52</v>
      </c>
      <c r="AF82" s="3"/>
      <c r="AG82" s="3"/>
      <c r="AH82" s="3"/>
    </row>
    <row r="83" spans="1:34" ht="12.75" x14ac:dyDescent="0.2">
      <c r="A83" s="2">
        <v>42708.571263888887</v>
      </c>
      <c r="B83" s="1" t="s">
        <v>307</v>
      </c>
      <c r="C83" s="1" t="s">
        <v>292</v>
      </c>
      <c r="D83" s="1" t="s">
        <v>293</v>
      </c>
      <c r="E83" s="3" t="s">
        <v>377</v>
      </c>
      <c r="F83" s="1" t="s">
        <v>308</v>
      </c>
      <c r="G83" s="1" t="s">
        <v>298</v>
      </c>
      <c r="H83" s="1" t="s">
        <v>95</v>
      </c>
      <c r="J83" s="3" t="s">
        <v>180</v>
      </c>
      <c r="L83" s="1" t="s">
        <v>309</v>
      </c>
      <c r="M83" s="1" t="s">
        <v>309</v>
      </c>
      <c r="N83" s="1" t="s">
        <v>46</v>
      </c>
      <c r="O83" s="1" t="s">
        <v>55</v>
      </c>
      <c r="P83" s="1" t="s">
        <v>55</v>
      </c>
      <c r="Q83" s="1" t="s">
        <v>210</v>
      </c>
      <c r="R83" s="1" t="s">
        <v>55</v>
      </c>
      <c r="S83" s="1" t="s">
        <v>55</v>
      </c>
      <c r="T83" s="1" t="s">
        <v>56</v>
      </c>
      <c r="U83" s="1" t="s">
        <v>55</v>
      </c>
      <c r="V83" s="1" t="s">
        <v>55</v>
      </c>
      <c r="W83" s="1" t="s">
        <v>56</v>
      </c>
      <c r="X83" s="1" t="s">
        <v>46</v>
      </c>
      <c r="Z83" s="1" t="s">
        <v>295</v>
      </c>
      <c r="AB83" s="1" t="s">
        <v>50</v>
      </c>
      <c r="AC83" s="1" t="s">
        <v>310</v>
      </c>
      <c r="AD83" s="1">
        <v>2</v>
      </c>
      <c r="AE83" s="1" t="s">
        <v>52</v>
      </c>
      <c r="AF83" s="3"/>
      <c r="AG83" s="3"/>
      <c r="AH83" s="3"/>
    </row>
    <row r="84" spans="1:34" ht="12.75" x14ac:dyDescent="0.2">
      <c r="A84" s="2">
        <v>42708.574701817131</v>
      </c>
      <c r="B84" s="1" t="s">
        <v>311</v>
      </c>
      <c r="C84" s="1" t="s">
        <v>292</v>
      </c>
      <c r="D84" s="1" t="s">
        <v>293</v>
      </c>
      <c r="E84" s="3" t="s">
        <v>377</v>
      </c>
      <c r="F84" s="1" t="s">
        <v>312</v>
      </c>
      <c r="G84" s="1" t="s">
        <v>66</v>
      </c>
      <c r="H84" s="1" t="s">
        <v>95</v>
      </c>
      <c r="J84" s="3" t="s">
        <v>381</v>
      </c>
      <c r="L84" s="1" t="s">
        <v>309</v>
      </c>
      <c r="M84" s="1" t="s">
        <v>309</v>
      </c>
      <c r="N84" s="1" t="s">
        <v>46</v>
      </c>
      <c r="O84" s="1" t="s">
        <v>55</v>
      </c>
      <c r="P84" s="1" t="s">
        <v>55</v>
      </c>
      <c r="Q84" s="1" t="s">
        <v>210</v>
      </c>
      <c r="R84" s="1" t="s">
        <v>55</v>
      </c>
      <c r="S84" s="1" t="s">
        <v>55</v>
      </c>
      <c r="T84" s="1" t="s">
        <v>56</v>
      </c>
      <c r="U84" s="1" t="s">
        <v>55</v>
      </c>
      <c r="V84" s="1" t="s">
        <v>55</v>
      </c>
      <c r="W84" s="1" t="s">
        <v>56</v>
      </c>
      <c r="X84" s="3" t="s">
        <v>46</v>
      </c>
      <c r="AB84" s="1" t="s">
        <v>57</v>
      </c>
      <c r="AC84" s="3" t="s">
        <v>313</v>
      </c>
      <c r="AD84" s="1">
        <v>1</v>
      </c>
      <c r="AE84" s="1" t="s">
        <v>52</v>
      </c>
      <c r="AF84" s="3"/>
      <c r="AG84" s="3"/>
      <c r="AH84" s="3"/>
    </row>
    <row r="85" spans="1:34" ht="12.75" x14ac:dyDescent="0.2">
      <c r="A85" s="2">
        <v>42708.594830393515</v>
      </c>
      <c r="B85" s="1" t="s">
        <v>314</v>
      </c>
      <c r="C85" s="1" t="s">
        <v>292</v>
      </c>
      <c r="D85" s="1" t="s">
        <v>293</v>
      </c>
      <c r="E85" s="3" t="s">
        <v>377</v>
      </c>
      <c r="F85" s="1" t="s">
        <v>315</v>
      </c>
      <c r="G85" s="1" t="s">
        <v>66</v>
      </c>
      <c r="H85" s="1" t="s">
        <v>95</v>
      </c>
      <c r="J85" s="3" t="s">
        <v>381</v>
      </c>
      <c r="L85" s="1" t="s">
        <v>86</v>
      </c>
      <c r="M85" s="1" t="s">
        <v>86</v>
      </c>
      <c r="N85" s="1" t="s">
        <v>46</v>
      </c>
      <c r="O85" s="1" t="s">
        <v>78</v>
      </c>
      <c r="P85" s="1" t="s">
        <v>43</v>
      </c>
      <c r="Q85" s="1" t="s">
        <v>169</v>
      </c>
      <c r="R85" s="1" t="s">
        <v>78</v>
      </c>
      <c r="T85" s="1" t="s">
        <v>56</v>
      </c>
      <c r="U85" s="1" t="s">
        <v>55</v>
      </c>
      <c r="V85" s="1" t="s">
        <v>55</v>
      </c>
      <c r="W85" s="1" t="s">
        <v>174</v>
      </c>
      <c r="X85" s="1" t="s">
        <v>46</v>
      </c>
      <c r="Z85" s="1" t="s">
        <v>316</v>
      </c>
      <c r="AB85" s="1" t="s">
        <v>57</v>
      </c>
      <c r="AC85" s="3" t="s">
        <v>317</v>
      </c>
      <c r="AD85" s="1">
        <v>1</v>
      </c>
      <c r="AE85" s="1" t="s">
        <v>52</v>
      </c>
      <c r="AF85" s="3"/>
      <c r="AG85" s="3"/>
      <c r="AH85" s="3"/>
    </row>
    <row r="86" spans="1:34" ht="12.75" x14ac:dyDescent="0.2">
      <c r="A86" s="2">
        <v>42708.597084745372</v>
      </c>
      <c r="B86" s="1" t="s">
        <v>314</v>
      </c>
      <c r="C86" s="1" t="s">
        <v>292</v>
      </c>
      <c r="D86" s="1" t="s">
        <v>293</v>
      </c>
      <c r="E86" s="3" t="s">
        <v>377</v>
      </c>
      <c r="F86" s="1" t="s">
        <v>318</v>
      </c>
      <c r="G86" s="1" t="s">
        <v>66</v>
      </c>
      <c r="H86" s="1" t="s">
        <v>95</v>
      </c>
      <c r="J86" s="3" t="s">
        <v>381</v>
      </c>
      <c r="L86" s="1" t="s">
        <v>309</v>
      </c>
      <c r="M86" s="1" t="s">
        <v>309</v>
      </c>
      <c r="N86" s="1" t="s">
        <v>46</v>
      </c>
      <c r="O86" s="1" t="s">
        <v>55</v>
      </c>
      <c r="P86" s="1" t="s">
        <v>55</v>
      </c>
      <c r="Q86" s="1" t="s">
        <v>210</v>
      </c>
      <c r="R86" s="1" t="s">
        <v>55</v>
      </c>
      <c r="S86" s="1" t="s">
        <v>55</v>
      </c>
      <c r="T86" s="1" t="s">
        <v>56</v>
      </c>
      <c r="U86" s="1" t="s">
        <v>55</v>
      </c>
      <c r="V86" s="1" t="s">
        <v>55</v>
      </c>
      <c r="W86" s="1" t="s">
        <v>56</v>
      </c>
      <c r="X86" s="1" t="s">
        <v>46</v>
      </c>
      <c r="AB86" s="1" t="s">
        <v>57</v>
      </c>
      <c r="AC86" s="3" t="s">
        <v>319</v>
      </c>
      <c r="AD86" s="1">
        <v>1</v>
      </c>
      <c r="AE86" s="1" t="s">
        <v>52</v>
      </c>
      <c r="AF86" s="3"/>
      <c r="AG86" s="3"/>
      <c r="AH86" s="3"/>
    </row>
    <row r="87" spans="1:34" ht="12.75" x14ac:dyDescent="0.2">
      <c r="A87" s="2">
        <v>42708.598793969912</v>
      </c>
      <c r="B87" s="1" t="s">
        <v>314</v>
      </c>
      <c r="C87" s="1" t="s">
        <v>292</v>
      </c>
      <c r="D87" s="1" t="s">
        <v>293</v>
      </c>
      <c r="E87" s="3" t="s">
        <v>377</v>
      </c>
      <c r="F87" s="1" t="s">
        <v>320</v>
      </c>
      <c r="G87" s="1" t="s">
        <v>66</v>
      </c>
      <c r="H87" s="1" t="s">
        <v>95</v>
      </c>
      <c r="J87" s="3" t="s">
        <v>381</v>
      </c>
      <c r="L87" s="1" t="s">
        <v>309</v>
      </c>
      <c r="M87" s="1" t="s">
        <v>309</v>
      </c>
      <c r="N87" s="1" t="s">
        <v>46</v>
      </c>
      <c r="O87" s="1" t="s">
        <v>55</v>
      </c>
      <c r="P87" s="1" t="s">
        <v>55</v>
      </c>
      <c r="Q87" s="1" t="s">
        <v>210</v>
      </c>
      <c r="R87" s="1" t="s">
        <v>55</v>
      </c>
      <c r="S87" s="1" t="s">
        <v>55</v>
      </c>
      <c r="T87" s="1" t="s">
        <v>56</v>
      </c>
      <c r="U87" s="1" t="s">
        <v>55</v>
      </c>
      <c r="V87" s="1" t="s">
        <v>55</v>
      </c>
      <c r="W87" s="1" t="s">
        <v>56</v>
      </c>
      <c r="X87" s="1" t="s">
        <v>46</v>
      </c>
      <c r="AB87" s="1" t="s">
        <v>57</v>
      </c>
      <c r="AC87" s="3" t="s">
        <v>313</v>
      </c>
      <c r="AD87" s="1">
        <v>1</v>
      </c>
      <c r="AE87" s="1" t="s">
        <v>52</v>
      </c>
      <c r="AF87" s="3"/>
      <c r="AG87" s="3"/>
      <c r="AH87" s="3"/>
    </row>
    <row r="88" spans="1:34" ht="12.75" x14ac:dyDescent="0.2">
      <c r="A88" s="2">
        <v>42708.602366064813</v>
      </c>
      <c r="B88" s="1" t="s">
        <v>321</v>
      </c>
      <c r="C88" s="1" t="s">
        <v>292</v>
      </c>
      <c r="D88" s="1" t="s">
        <v>293</v>
      </c>
      <c r="E88" s="3" t="s">
        <v>377</v>
      </c>
      <c r="F88" s="1" t="s">
        <v>322</v>
      </c>
      <c r="G88" s="1" t="s">
        <v>37</v>
      </c>
      <c r="H88" s="1" t="s">
        <v>95</v>
      </c>
      <c r="I88" s="1">
        <v>2009</v>
      </c>
      <c r="J88" s="3" t="s">
        <v>112</v>
      </c>
      <c r="L88" s="1" t="s">
        <v>221</v>
      </c>
      <c r="M88" s="1" t="s">
        <v>221</v>
      </c>
      <c r="N88" s="1" t="s">
        <v>46</v>
      </c>
      <c r="O88" s="1" t="s">
        <v>55</v>
      </c>
      <c r="P88" s="1" t="s">
        <v>55</v>
      </c>
      <c r="Q88" s="1" t="s">
        <v>210</v>
      </c>
      <c r="R88" s="1" t="s">
        <v>42</v>
      </c>
      <c r="S88" s="1" t="s">
        <v>68</v>
      </c>
      <c r="T88" s="1" t="s">
        <v>44</v>
      </c>
      <c r="U88" s="1" t="s">
        <v>55</v>
      </c>
      <c r="V88" s="1" t="s">
        <v>55</v>
      </c>
      <c r="W88" s="1" t="s">
        <v>56</v>
      </c>
      <c r="Z88" s="1" t="s">
        <v>316</v>
      </c>
      <c r="AB88" s="1" t="s">
        <v>61</v>
      </c>
      <c r="AC88" s="3" t="s">
        <v>323</v>
      </c>
      <c r="AD88" s="1">
        <v>1</v>
      </c>
      <c r="AE88" s="1" t="s">
        <v>91</v>
      </c>
      <c r="AF88" s="3"/>
      <c r="AG88" s="3"/>
      <c r="AH88" s="3"/>
    </row>
    <row r="89" spans="1:34" ht="12.75" x14ac:dyDescent="0.2">
      <c r="A89" s="2">
        <v>42708.605849803236</v>
      </c>
      <c r="B89" s="1" t="s">
        <v>324</v>
      </c>
      <c r="C89" s="1" t="s">
        <v>292</v>
      </c>
      <c r="D89" s="1" t="s">
        <v>293</v>
      </c>
      <c r="E89" s="3" t="s">
        <v>377</v>
      </c>
      <c r="F89" s="1" t="s">
        <v>325</v>
      </c>
      <c r="G89" s="1" t="s">
        <v>37</v>
      </c>
      <c r="H89" s="1" t="s">
        <v>95</v>
      </c>
      <c r="J89" s="3" t="s">
        <v>326</v>
      </c>
      <c r="L89" s="1" t="s">
        <v>86</v>
      </c>
      <c r="M89" s="1" t="s">
        <v>86</v>
      </c>
      <c r="N89" s="1" t="s">
        <v>46</v>
      </c>
      <c r="O89" s="1" t="s">
        <v>55</v>
      </c>
      <c r="P89" s="1" t="s">
        <v>55</v>
      </c>
      <c r="Q89" s="1" t="s">
        <v>210</v>
      </c>
      <c r="R89" s="1" t="s">
        <v>55</v>
      </c>
      <c r="S89" s="1" t="s">
        <v>55</v>
      </c>
      <c r="T89" s="1" t="s">
        <v>56</v>
      </c>
      <c r="U89" s="1" t="s">
        <v>55</v>
      </c>
      <c r="V89" s="1" t="s">
        <v>55</v>
      </c>
      <c r="W89" s="1" t="s">
        <v>56</v>
      </c>
      <c r="X89" s="1" t="s">
        <v>46</v>
      </c>
      <c r="Z89" s="3" t="s">
        <v>327</v>
      </c>
      <c r="AB89" s="1" t="s">
        <v>57</v>
      </c>
      <c r="AC89" s="1" t="s">
        <v>328</v>
      </c>
      <c r="AD89" s="1">
        <v>1</v>
      </c>
      <c r="AE89" s="1" t="s">
        <v>52</v>
      </c>
      <c r="AF89" s="3"/>
      <c r="AG89" s="3"/>
      <c r="AH89" s="3"/>
    </row>
    <row r="90" spans="1:34" ht="12.75" x14ac:dyDescent="0.2">
      <c r="A90" s="2">
        <v>42708.60830467593</v>
      </c>
      <c r="B90" s="1" t="s">
        <v>324</v>
      </c>
      <c r="C90" s="1" t="s">
        <v>292</v>
      </c>
      <c r="D90" s="1" t="s">
        <v>293</v>
      </c>
      <c r="E90" s="3" t="s">
        <v>377</v>
      </c>
      <c r="F90" s="1" t="s">
        <v>329</v>
      </c>
      <c r="G90" s="1" t="s">
        <v>37</v>
      </c>
      <c r="H90" s="1" t="s">
        <v>95</v>
      </c>
      <c r="J90" s="3" t="s">
        <v>326</v>
      </c>
      <c r="L90" s="1" t="s">
        <v>86</v>
      </c>
      <c r="M90" s="1" t="s">
        <v>86</v>
      </c>
      <c r="N90" s="1" t="s">
        <v>46</v>
      </c>
      <c r="O90" s="1" t="s">
        <v>55</v>
      </c>
      <c r="P90" s="1" t="s">
        <v>55</v>
      </c>
      <c r="Q90" s="1" t="s">
        <v>210</v>
      </c>
      <c r="R90" s="1" t="s">
        <v>55</v>
      </c>
      <c r="S90" s="1" t="s">
        <v>55</v>
      </c>
      <c r="T90" s="1" t="s">
        <v>56</v>
      </c>
      <c r="U90" s="1" t="s">
        <v>55</v>
      </c>
      <c r="V90" s="1" t="s">
        <v>55</v>
      </c>
      <c r="W90" s="1" t="s">
        <v>56</v>
      </c>
      <c r="X90" s="1" t="s">
        <v>46</v>
      </c>
      <c r="Z90" s="3" t="s">
        <v>327</v>
      </c>
      <c r="AB90" s="1" t="s">
        <v>57</v>
      </c>
      <c r="AC90" s="1" t="s">
        <v>330</v>
      </c>
      <c r="AD90" s="1">
        <v>2</v>
      </c>
      <c r="AE90" s="1" t="s">
        <v>52</v>
      </c>
      <c r="AF90" s="3"/>
      <c r="AG90" s="3"/>
      <c r="AH90" s="3"/>
    </row>
    <row r="91" spans="1:34" ht="12.75" x14ac:dyDescent="0.2">
      <c r="A91" s="2">
        <v>42708.611331736116</v>
      </c>
      <c r="B91" s="1" t="s">
        <v>331</v>
      </c>
      <c r="C91" s="1" t="s">
        <v>292</v>
      </c>
      <c r="D91" s="1" t="s">
        <v>293</v>
      </c>
      <c r="E91" s="3" t="s">
        <v>377</v>
      </c>
      <c r="F91" s="1" t="s">
        <v>332</v>
      </c>
      <c r="G91" s="1" t="s">
        <v>37</v>
      </c>
      <c r="H91" s="1" t="s">
        <v>95</v>
      </c>
      <c r="J91" s="3" t="s">
        <v>383</v>
      </c>
      <c r="K91" s="3" t="s">
        <v>39</v>
      </c>
      <c r="N91" s="1" t="s">
        <v>46</v>
      </c>
      <c r="O91" s="1" t="s">
        <v>78</v>
      </c>
      <c r="P91" s="1" t="s">
        <v>68</v>
      </c>
      <c r="Q91" s="1" t="s">
        <v>44</v>
      </c>
      <c r="R91" s="1" t="s">
        <v>78</v>
      </c>
      <c r="S91" s="1" t="s">
        <v>43</v>
      </c>
      <c r="T91" s="1" t="s">
        <v>44</v>
      </c>
      <c r="U91" s="1" t="s">
        <v>55</v>
      </c>
      <c r="V91" s="1" t="s">
        <v>55</v>
      </c>
      <c r="W91" s="1" t="s">
        <v>56</v>
      </c>
      <c r="X91" s="1" t="s">
        <v>46</v>
      </c>
      <c r="Z91" s="1" t="s">
        <v>60</v>
      </c>
      <c r="AB91" s="1" t="s">
        <v>57</v>
      </c>
      <c r="AC91" s="1" t="s">
        <v>333</v>
      </c>
      <c r="AD91" s="1">
        <v>2</v>
      </c>
      <c r="AE91" s="3" t="s">
        <v>91</v>
      </c>
    </row>
    <row r="92" spans="1:34" ht="12.75" x14ac:dyDescent="0.2">
      <c r="A92" s="2">
        <v>42708.81104429398</v>
      </c>
      <c r="B92" s="1" t="s">
        <v>334</v>
      </c>
      <c r="C92" s="1" t="s">
        <v>266</v>
      </c>
      <c r="D92" s="1" t="s">
        <v>34</v>
      </c>
      <c r="E92" s="1" t="s">
        <v>267</v>
      </c>
      <c r="F92" s="1" t="s">
        <v>335</v>
      </c>
      <c r="G92" s="1" t="s">
        <v>336</v>
      </c>
      <c r="H92" s="1" t="s">
        <v>95</v>
      </c>
      <c r="J92" s="3" t="s">
        <v>383</v>
      </c>
      <c r="L92" s="1" t="s">
        <v>86</v>
      </c>
      <c r="M92" s="1" t="s">
        <v>40</v>
      </c>
      <c r="N92" s="1" t="s">
        <v>41</v>
      </c>
      <c r="O92" s="1" t="s">
        <v>42</v>
      </c>
      <c r="P92" s="1" t="s">
        <v>68</v>
      </c>
      <c r="Q92" s="1" t="s">
        <v>44</v>
      </c>
      <c r="R92" s="1" t="s">
        <v>42</v>
      </c>
      <c r="S92" s="1" t="s">
        <v>43</v>
      </c>
      <c r="T92" s="1" t="s">
        <v>44</v>
      </c>
      <c r="U92" s="1" t="s">
        <v>55</v>
      </c>
      <c r="V92" s="1" t="s">
        <v>55</v>
      </c>
      <c r="W92" s="1" t="s">
        <v>56</v>
      </c>
      <c r="X92" s="1" t="s">
        <v>46</v>
      </c>
      <c r="Y92" s="1" t="s">
        <v>170</v>
      </c>
      <c r="Z92" s="1" t="s">
        <v>60</v>
      </c>
      <c r="AA92" s="1" t="s">
        <v>115</v>
      </c>
      <c r="AB92" s="1" t="s">
        <v>50</v>
      </c>
      <c r="AC92" s="1" t="s">
        <v>337</v>
      </c>
      <c r="AD92" s="1">
        <v>1</v>
      </c>
      <c r="AE92" s="1" t="s">
        <v>91</v>
      </c>
      <c r="AF92" s="3"/>
      <c r="AG92" s="3"/>
      <c r="AH92" s="3"/>
    </row>
    <row r="93" spans="1:34" ht="12.75" x14ac:dyDescent="0.2">
      <c r="A93" s="2">
        <v>42708.818728854167</v>
      </c>
      <c r="B93" s="1" t="s">
        <v>334</v>
      </c>
      <c r="C93" s="1" t="s">
        <v>266</v>
      </c>
      <c r="D93" s="1" t="s">
        <v>34</v>
      </c>
      <c r="E93" s="3" t="s">
        <v>267</v>
      </c>
      <c r="F93" s="1" t="s">
        <v>338</v>
      </c>
      <c r="G93" s="1" t="s">
        <v>336</v>
      </c>
      <c r="H93" s="1" t="s">
        <v>95</v>
      </c>
      <c r="J93" s="3" t="s">
        <v>339</v>
      </c>
      <c r="L93" s="1" t="s">
        <v>86</v>
      </c>
      <c r="M93" s="1" t="s">
        <v>40</v>
      </c>
      <c r="N93" s="1" t="s">
        <v>41</v>
      </c>
      <c r="O93" s="1" t="s">
        <v>42</v>
      </c>
      <c r="P93" s="1" t="s">
        <v>68</v>
      </c>
      <c r="Q93" s="1" t="s">
        <v>44</v>
      </c>
      <c r="R93" s="1" t="s">
        <v>78</v>
      </c>
      <c r="S93" s="1" t="s">
        <v>68</v>
      </c>
      <c r="T93" s="1" t="s">
        <v>44</v>
      </c>
      <c r="U93" s="1" t="s">
        <v>55</v>
      </c>
      <c r="V93" s="1" t="s">
        <v>55</v>
      </c>
      <c r="W93" s="1" t="s">
        <v>56</v>
      </c>
      <c r="X93" s="1" t="s">
        <v>46</v>
      </c>
      <c r="Y93" s="1" t="s">
        <v>170</v>
      </c>
      <c r="Z93" s="1" t="s">
        <v>60</v>
      </c>
      <c r="AA93" s="1" t="s">
        <v>115</v>
      </c>
      <c r="AB93" s="1" t="s">
        <v>50</v>
      </c>
      <c r="AC93" s="1" t="s">
        <v>340</v>
      </c>
      <c r="AD93" s="1">
        <v>1</v>
      </c>
      <c r="AE93" s="1" t="s">
        <v>91</v>
      </c>
      <c r="AF93" s="3"/>
      <c r="AG93" s="3"/>
      <c r="AH93" s="3"/>
    </row>
    <row r="94" spans="1:34" ht="12.75" x14ac:dyDescent="0.2">
      <c r="A94" s="2">
        <v>42708.823222488427</v>
      </c>
      <c r="B94" s="1" t="s">
        <v>334</v>
      </c>
      <c r="C94" s="1" t="s">
        <v>266</v>
      </c>
      <c r="D94" s="1" t="s">
        <v>34</v>
      </c>
      <c r="E94" s="3" t="s">
        <v>267</v>
      </c>
      <c r="F94" s="1" t="s">
        <v>341</v>
      </c>
      <c r="G94" s="1" t="s">
        <v>336</v>
      </c>
      <c r="H94" s="1" t="s">
        <v>95</v>
      </c>
      <c r="J94" s="3" t="s">
        <v>342</v>
      </c>
      <c r="L94" s="1" t="s">
        <v>86</v>
      </c>
      <c r="M94" s="1" t="s">
        <v>40</v>
      </c>
      <c r="N94" s="1" t="s">
        <v>41</v>
      </c>
      <c r="O94" s="1" t="s">
        <v>42</v>
      </c>
      <c r="P94" s="1" t="s">
        <v>68</v>
      </c>
      <c r="Q94" s="1" t="s">
        <v>44</v>
      </c>
      <c r="R94" s="1" t="s">
        <v>42</v>
      </c>
      <c r="S94" s="1" t="s">
        <v>68</v>
      </c>
      <c r="T94" s="1" t="s">
        <v>44</v>
      </c>
      <c r="U94" s="1" t="s">
        <v>55</v>
      </c>
      <c r="V94" s="1" t="s">
        <v>55</v>
      </c>
      <c r="W94" s="1" t="s">
        <v>56</v>
      </c>
      <c r="X94" s="1" t="s">
        <v>46</v>
      </c>
      <c r="Y94" s="1" t="s">
        <v>170</v>
      </c>
      <c r="Z94" s="1" t="s">
        <v>60</v>
      </c>
      <c r="AA94" s="3" t="s">
        <v>115</v>
      </c>
      <c r="AB94" s="1" t="s">
        <v>50</v>
      </c>
      <c r="AC94" s="1" t="s">
        <v>343</v>
      </c>
      <c r="AD94" s="1">
        <v>1</v>
      </c>
      <c r="AE94" s="1" t="s">
        <v>91</v>
      </c>
      <c r="AF94" s="3"/>
      <c r="AG94" s="3"/>
      <c r="AH94" s="3"/>
    </row>
    <row r="95" spans="1:34" ht="12.75" x14ac:dyDescent="0.2">
      <c r="A95" s="2">
        <v>42708.829599212964</v>
      </c>
      <c r="B95" s="1" t="s">
        <v>334</v>
      </c>
      <c r="C95" s="1" t="s">
        <v>266</v>
      </c>
      <c r="D95" s="1" t="s">
        <v>34</v>
      </c>
      <c r="E95" s="3" t="s">
        <v>267</v>
      </c>
      <c r="F95" s="1" t="s">
        <v>344</v>
      </c>
      <c r="G95" s="1" t="s">
        <v>336</v>
      </c>
      <c r="H95" s="1" t="s">
        <v>95</v>
      </c>
      <c r="J95" s="3" t="s">
        <v>112</v>
      </c>
      <c r="L95" s="1" t="s">
        <v>86</v>
      </c>
      <c r="M95" s="1" t="s">
        <v>40</v>
      </c>
      <c r="N95" s="1" t="s">
        <v>41</v>
      </c>
      <c r="O95" s="1" t="s">
        <v>42</v>
      </c>
      <c r="P95" s="1" t="s">
        <v>68</v>
      </c>
      <c r="Q95" s="1" t="s">
        <v>44</v>
      </c>
      <c r="R95" s="1" t="s">
        <v>42</v>
      </c>
      <c r="S95" s="1" t="s">
        <v>68</v>
      </c>
      <c r="T95" s="1" t="s">
        <v>44</v>
      </c>
      <c r="U95" s="1" t="s">
        <v>55</v>
      </c>
      <c r="V95" s="1" t="s">
        <v>55</v>
      </c>
      <c r="W95" s="1" t="s">
        <v>56</v>
      </c>
      <c r="X95" s="1" t="s">
        <v>46</v>
      </c>
      <c r="Y95" s="1" t="s">
        <v>170</v>
      </c>
      <c r="Z95" s="1" t="s">
        <v>60</v>
      </c>
      <c r="AA95" s="1" t="s">
        <v>115</v>
      </c>
      <c r="AB95" s="1" t="s">
        <v>50</v>
      </c>
      <c r="AC95" s="3" t="s">
        <v>345</v>
      </c>
      <c r="AD95" s="1">
        <v>1</v>
      </c>
      <c r="AE95" s="1" t="s">
        <v>91</v>
      </c>
      <c r="AF95" s="3"/>
      <c r="AG95" s="3"/>
      <c r="AH95" s="3"/>
    </row>
    <row r="96" spans="1:34" ht="12.75" x14ac:dyDescent="0.2">
      <c r="A96" s="2">
        <v>42708.834408414346</v>
      </c>
      <c r="B96" s="1" t="s">
        <v>334</v>
      </c>
      <c r="C96" s="1" t="s">
        <v>266</v>
      </c>
      <c r="D96" s="1" t="s">
        <v>34</v>
      </c>
      <c r="E96" s="3" t="s">
        <v>267</v>
      </c>
      <c r="F96" s="1" t="s">
        <v>346</v>
      </c>
      <c r="G96" s="1" t="s">
        <v>336</v>
      </c>
      <c r="H96" s="1" t="s">
        <v>95</v>
      </c>
      <c r="J96" s="3" t="s">
        <v>347</v>
      </c>
      <c r="L96" s="1" t="s">
        <v>86</v>
      </c>
      <c r="M96" s="1" t="s">
        <v>40</v>
      </c>
      <c r="N96" s="1" t="s">
        <v>41</v>
      </c>
      <c r="O96" s="1" t="s">
        <v>42</v>
      </c>
      <c r="P96" s="1" t="s">
        <v>68</v>
      </c>
      <c r="Q96" s="1" t="s">
        <v>44</v>
      </c>
      <c r="R96" s="1" t="s">
        <v>42</v>
      </c>
      <c r="S96" s="1" t="s">
        <v>55</v>
      </c>
      <c r="T96" s="1" t="s">
        <v>44</v>
      </c>
      <c r="U96" s="1" t="s">
        <v>55</v>
      </c>
      <c r="V96" s="1" t="s">
        <v>55</v>
      </c>
      <c r="W96" s="1" t="s">
        <v>56</v>
      </c>
      <c r="X96" s="1" t="s">
        <v>46</v>
      </c>
      <c r="Y96" s="1" t="s">
        <v>170</v>
      </c>
      <c r="Z96" s="1" t="s">
        <v>60</v>
      </c>
      <c r="AA96" s="1" t="s">
        <v>115</v>
      </c>
      <c r="AB96" s="1" t="s">
        <v>50</v>
      </c>
      <c r="AC96" s="1" t="s">
        <v>348</v>
      </c>
      <c r="AD96" s="1">
        <v>1</v>
      </c>
      <c r="AE96" s="1" t="s">
        <v>91</v>
      </c>
    </row>
    <row r="97" spans="1:34" ht="12.75" x14ac:dyDescent="0.2">
      <c r="A97" s="2">
        <v>42708.83808267361</v>
      </c>
      <c r="B97" s="1" t="s">
        <v>334</v>
      </c>
      <c r="C97" s="1" t="s">
        <v>266</v>
      </c>
      <c r="D97" s="1" t="s">
        <v>34</v>
      </c>
      <c r="E97" s="3" t="s">
        <v>267</v>
      </c>
      <c r="F97" s="1" t="s">
        <v>349</v>
      </c>
      <c r="G97" s="1" t="s">
        <v>336</v>
      </c>
      <c r="H97" s="1" t="s">
        <v>95</v>
      </c>
      <c r="J97" s="3" t="s">
        <v>173</v>
      </c>
      <c r="L97" s="1" t="s">
        <v>86</v>
      </c>
      <c r="M97" s="1" t="s">
        <v>40</v>
      </c>
      <c r="N97" s="1" t="s">
        <v>41</v>
      </c>
      <c r="O97" s="1" t="s">
        <v>42</v>
      </c>
      <c r="P97" s="1" t="s">
        <v>68</v>
      </c>
      <c r="Q97" s="1" t="s">
        <v>44</v>
      </c>
      <c r="R97" s="1" t="s">
        <v>42</v>
      </c>
      <c r="S97" s="1" t="s">
        <v>68</v>
      </c>
      <c r="T97" s="1" t="s">
        <v>44</v>
      </c>
      <c r="U97" s="1" t="s">
        <v>55</v>
      </c>
      <c r="V97" s="1" t="s">
        <v>55</v>
      </c>
      <c r="W97" s="1" t="s">
        <v>56</v>
      </c>
      <c r="X97" s="1" t="s">
        <v>46</v>
      </c>
      <c r="Y97" s="1" t="s">
        <v>170</v>
      </c>
      <c r="Z97" s="1" t="s">
        <v>60</v>
      </c>
      <c r="AA97" s="3" t="s">
        <v>115</v>
      </c>
      <c r="AB97" s="1" t="s">
        <v>57</v>
      </c>
      <c r="AC97" s="3" t="s">
        <v>350</v>
      </c>
      <c r="AD97" s="1">
        <v>2</v>
      </c>
      <c r="AE97" s="1" t="s">
        <v>91</v>
      </c>
    </row>
    <row r="98" spans="1:34" ht="12.75" x14ac:dyDescent="0.2">
      <c r="A98" s="2">
        <v>42709.385747418986</v>
      </c>
      <c r="B98" s="1" t="s">
        <v>351</v>
      </c>
      <c r="C98" s="1" t="s">
        <v>286</v>
      </c>
      <c r="D98" s="1" t="s">
        <v>34</v>
      </c>
      <c r="E98" s="1" t="s">
        <v>352</v>
      </c>
      <c r="F98" s="1" t="s">
        <v>353</v>
      </c>
      <c r="G98" s="1" t="s">
        <v>37</v>
      </c>
      <c r="H98" s="1" t="s">
        <v>38</v>
      </c>
      <c r="I98" s="3">
        <v>1996</v>
      </c>
      <c r="J98" s="3" t="s">
        <v>381</v>
      </c>
      <c r="L98" s="3" t="s">
        <v>40</v>
      </c>
      <c r="M98" s="3" t="s">
        <v>40</v>
      </c>
      <c r="N98" s="1" t="s">
        <v>46</v>
      </c>
      <c r="O98" s="1" t="s">
        <v>55</v>
      </c>
      <c r="P98" s="1" t="s">
        <v>55</v>
      </c>
      <c r="Q98" s="1" t="s">
        <v>169</v>
      </c>
      <c r="R98" s="1" t="s">
        <v>55</v>
      </c>
      <c r="S98" s="1" t="s">
        <v>55</v>
      </c>
      <c r="T98" s="1" t="s">
        <v>56</v>
      </c>
      <c r="U98" s="1" t="s">
        <v>78</v>
      </c>
      <c r="V98" s="1" t="s">
        <v>43</v>
      </c>
      <c r="W98" s="1" t="s">
        <v>56</v>
      </c>
      <c r="X98" s="1" t="s">
        <v>46</v>
      </c>
      <c r="Y98" s="3" t="s">
        <v>170</v>
      </c>
      <c r="Z98" s="1" t="s">
        <v>354</v>
      </c>
      <c r="AA98" s="3" t="s">
        <v>355</v>
      </c>
      <c r="AB98" s="1" t="s">
        <v>61</v>
      </c>
      <c r="AD98" s="1">
        <v>2</v>
      </c>
      <c r="AE98" s="1" t="s">
        <v>55</v>
      </c>
    </row>
    <row r="99" spans="1:34" ht="12.75" x14ac:dyDescent="0.2">
      <c r="A99" s="2">
        <v>42709.391482581021</v>
      </c>
      <c r="B99" s="1" t="s">
        <v>351</v>
      </c>
      <c r="C99" s="1" t="s">
        <v>286</v>
      </c>
      <c r="D99" s="1" t="s">
        <v>34</v>
      </c>
      <c r="E99" s="1" t="s">
        <v>352</v>
      </c>
      <c r="F99" s="1" t="s">
        <v>356</v>
      </c>
      <c r="G99" s="1" t="s">
        <v>37</v>
      </c>
      <c r="H99" s="1" t="s">
        <v>38</v>
      </c>
      <c r="I99" s="3">
        <v>1981</v>
      </c>
      <c r="J99" s="3" t="s">
        <v>180</v>
      </c>
      <c r="L99" s="1" t="s">
        <v>40</v>
      </c>
      <c r="M99" s="1" t="s">
        <v>40</v>
      </c>
      <c r="N99" s="1" t="s">
        <v>46</v>
      </c>
      <c r="O99" s="1" t="s">
        <v>78</v>
      </c>
      <c r="P99" s="1" t="s">
        <v>43</v>
      </c>
      <c r="Q99" s="1" t="s">
        <v>169</v>
      </c>
      <c r="R99" s="1" t="s">
        <v>78</v>
      </c>
      <c r="S99" s="1" t="s">
        <v>43</v>
      </c>
      <c r="T99" s="1" t="s">
        <v>56</v>
      </c>
      <c r="U99" s="1" t="s">
        <v>42</v>
      </c>
      <c r="V99" s="1" t="s">
        <v>55</v>
      </c>
      <c r="W99" s="1" t="s">
        <v>44</v>
      </c>
      <c r="X99" s="1" t="s">
        <v>46</v>
      </c>
      <c r="Y99" s="1" t="s">
        <v>170</v>
      </c>
      <c r="Z99" s="1" t="s">
        <v>357</v>
      </c>
      <c r="AB99" s="1" t="s">
        <v>61</v>
      </c>
      <c r="AD99" s="1">
        <v>2</v>
      </c>
      <c r="AE99" s="1" t="s">
        <v>55</v>
      </c>
    </row>
    <row r="100" spans="1:34" ht="12.75" x14ac:dyDescent="0.2">
      <c r="A100" s="2">
        <v>42729.930004918977</v>
      </c>
      <c r="B100" s="1" t="s">
        <v>358</v>
      </c>
      <c r="C100" s="1" t="s">
        <v>359</v>
      </c>
      <c r="D100" s="1" t="s">
        <v>34</v>
      </c>
      <c r="E100" s="1" t="s">
        <v>360</v>
      </c>
      <c r="F100" s="1" t="s">
        <v>361</v>
      </c>
      <c r="G100" s="1" t="s">
        <v>85</v>
      </c>
      <c r="H100" s="1" t="s">
        <v>38</v>
      </c>
      <c r="I100" s="1">
        <v>1971</v>
      </c>
      <c r="J100" s="3" t="s">
        <v>180</v>
      </c>
      <c r="L100" s="1" t="s">
        <v>40</v>
      </c>
      <c r="M100" s="1" t="s">
        <v>40</v>
      </c>
      <c r="N100" s="1" t="s">
        <v>46</v>
      </c>
      <c r="O100" s="1" t="s">
        <v>55</v>
      </c>
      <c r="P100" s="1" t="s">
        <v>55</v>
      </c>
      <c r="Q100" s="1" t="s">
        <v>169</v>
      </c>
      <c r="R100" s="1" t="s">
        <v>55</v>
      </c>
      <c r="S100" s="1" t="s">
        <v>55</v>
      </c>
      <c r="T100" s="1" t="s">
        <v>56</v>
      </c>
      <c r="U100" s="1" t="s">
        <v>55</v>
      </c>
      <c r="V100" s="1" t="s">
        <v>55</v>
      </c>
      <c r="X100" s="1" t="s">
        <v>46</v>
      </c>
      <c r="Z100" s="1" t="s">
        <v>60</v>
      </c>
      <c r="AB100" s="1" t="s">
        <v>61</v>
      </c>
      <c r="AD100" s="1">
        <v>2</v>
      </c>
      <c r="AE100" s="1" t="s">
        <v>52</v>
      </c>
      <c r="AF100" s="3"/>
      <c r="AG100" s="3"/>
      <c r="AH100" s="3"/>
    </row>
    <row r="101" spans="1:34" ht="12.75" x14ac:dyDescent="0.2">
      <c r="A101" s="2">
        <v>42747.724014872685</v>
      </c>
      <c r="B101" s="1" t="s">
        <v>362</v>
      </c>
      <c r="C101" s="1" t="s">
        <v>266</v>
      </c>
      <c r="D101" s="1" t="s">
        <v>34</v>
      </c>
      <c r="E101" s="1" t="s">
        <v>267</v>
      </c>
      <c r="F101" s="1" t="s">
        <v>363</v>
      </c>
      <c r="G101" s="1" t="s">
        <v>364</v>
      </c>
      <c r="H101" s="1" t="s">
        <v>95</v>
      </c>
      <c r="I101" s="1">
        <v>2005</v>
      </c>
      <c r="J101" s="1" t="s">
        <v>180</v>
      </c>
      <c r="L101" s="1" t="s">
        <v>40</v>
      </c>
      <c r="M101" s="1" t="s">
        <v>40</v>
      </c>
      <c r="N101" s="1" t="s">
        <v>41</v>
      </c>
      <c r="O101" s="1" t="s">
        <v>42</v>
      </c>
      <c r="P101" s="1" t="s">
        <v>68</v>
      </c>
      <c r="Q101" s="1" t="s">
        <v>69</v>
      </c>
      <c r="R101" s="1" t="s">
        <v>42</v>
      </c>
      <c r="S101" s="1" t="s">
        <v>68</v>
      </c>
      <c r="T101" s="1" t="s">
        <v>44</v>
      </c>
      <c r="U101" s="1" t="s">
        <v>42</v>
      </c>
      <c r="V101" s="1" t="s">
        <v>68</v>
      </c>
      <c r="W101" s="1" t="s">
        <v>45</v>
      </c>
      <c r="X101" s="1" t="s">
        <v>46</v>
      </c>
      <c r="Y101" s="3" t="s">
        <v>47</v>
      </c>
      <c r="Z101" s="3" t="s">
        <v>48</v>
      </c>
      <c r="AA101" s="3" t="s">
        <v>365</v>
      </c>
      <c r="AB101" s="1" t="s">
        <v>50</v>
      </c>
      <c r="AC101" s="3" t="s">
        <v>366</v>
      </c>
      <c r="AD101" s="1">
        <v>3</v>
      </c>
      <c r="AE101" s="1" t="s">
        <v>55</v>
      </c>
      <c r="AF101" s="3"/>
      <c r="AG101" s="3"/>
      <c r="AH101" s="3"/>
    </row>
    <row r="102" spans="1:34" ht="12.75" x14ac:dyDescent="0.2">
      <c r="A102" s="2">
        <v>42748.435156874999</v>
      </c>
      <c r="B102" s="1" t="s">
        <v>367</v>
      </c>
      <c r="C102" s="1" t="s">
        <v>266</v>
      </c>
      <c r="D102" s="1" t="s">
        <v>34</v>
      </c>
      <c r="E102" s="1" t="s">
        <v>267</v>
      </c>
      <c r="F102" s="1" t="s">
        <v>368</v>
      </c>
      <c r="G102" s="1" t="s">
        <v>364</v>
      </c>
      <c r="H102" s="1" t="s">
        <v>95</v>
      </c>
      <c r="I102" s="1" t="s">
        <v>369</v>
      </c>
      <c r="J102" s="1" t="s">
        <v>381</v>
      </c>
      <c r="L102" s="1" t="s">
        <v>40</v>
      </c>
      <c r="M102" s="1" t="s">
        <v>40</v>
      </c>
      <c r="N102" s="1" t="s">
        <v>41</v>
      </c>
      <c r="O102" s="1" t="s">
        <v>42</v>
      </c>
      <c r="P102" s="1" t="s">
        <v>68</v>
      </c>
      <c r="Q102" s="1" t="s">
        <v>69</v>
      </c>
      <c r="R102" s="1" t="s">
        <v>42</v>
      </c>
      <c r="S102" s="1" t="s">
        <v>68</v>
      </c>
      <c r="T102" s="1" t="s">
        <v>70</v>
      </c>
      <c r="U102" s="1" t="s">
        <v>55</v>
      </c>
      <c r="V102" s="1" t="s">
        <v>55</v>
      </c>
      <c r="W102" s="1" t="s">
        <v>56</v>
      </c>
      <c r="X102" s="1" t="s">
        <v>46</v>
      </c>
      <c r="Y102" s="1" t="s">
        <v>170</v>
      </c>
      <c r="Z102" s="1" t="s">
        <v>48</v>
      </c>
      <c r="AA102" s="1" t="s">
        <v>115</v>
      </c>
      <c r="AB102" s="1" t="s">
        <v>50</v>
      </c>
      <c r="AC102" s="1" t="s">
        <v>370</v>
      </c>
      <c r="AD102" s="1">
        <v>3</v>
      </c>
      <c r="AE102" s="1" t="s">
        <v>55</v>
      </c>
      <c r="AF102" s="3"/>
      <c r="AG102" s="3"/>
      <c r="AH102" s="3"/>
    </row>
    <row r="103" spans="1:34" ht="12.75" x14ac:dyDescent="0.2">
      <c r="A103" s="2">
        <v>42748.439012719908</v>
      </c>
      <c r="B103" s="1" t="s">
        <v>367</v>
      </c>
      <c r="C103" s="1" t="s">
        <v>266</v>
      </c>
      <c r="D103" s="1" t="s">
        <v>34</v>
      </c>
      <c r="E103" s="1" t="s">
        <v>267</v>
      </c>
      <c r="F103" s="1" t="s">
        <v>371</v>
      </c>
      <c r="G103" s="1" t="s">
        <v>364</v>
      </c>
      <c r="H103" s="1" t="s">
        <v>95</v>
      </c>
      <c r="I103" s="3">
        <v>1986</v>
      </c>
      <c r="J103" s="1" t="s">
        <v>381</v>
      </c>
      <c r="L103" s="1" t="s">
        <v>40</v>
      </c>
      <c r="M103" s="1" t="s">
        <v>40</v>
      </c>
      <c r="N103" s="1" t="s">
        <v>41</v>
      </c>
      <c r="O103" s="1" t="s">
        <v>42</v>
      </c>
      <c r="P103" s="1" t="s">
        <v>68</v>
      </c>
      <c r="Q103" s="1" t="s">
        <v>69</v>
      </c>
      <c r="R103" s="1" t="s">
        <v>42</v>
      </c>
      <c r="S103" s="1" t="s">
        <v>68</v>
      </c>
      <c r="T103" s="1" t="s">
        <v>70</v>
      </c>
      <c r="U103" s="1" t="s">
        <v>55</v>
      </c>
      <c r="V103" s="1" t="s">
        <v>55</v>
      </c>
      <c r="W103" s="1" t="s">
        <v>56</v>
      </c>
      <c r="X103" s="1" t="s">
        <v>46</v>
      </c>
      <c r="Y103" s="3" t="s">
        <v>170</v>
      </c>
      <c r="Z103" s="1" t="s">
        <v>48</v>
      </c>
      <c r="AA103" s="3" t="s">
        <v>115</v>
      </c>
      <c r="AB103" s="1" t="s">
        <v>50</v>
      </c>
      <c r="AC103" s="1" t="s">
        <v>372</v>
      </c>
      <c r="AD103" s="1">
        <v>3</v>
      </c>
      <c r="AE103" s="1" t="s">
        <v>55</v>
      </c>
    </row>
    <row r="104" spans="1:34" ht="12.75" x14ac:dyDescent="0.2">
      <c r="A104" s="2">
        <v>42748.4439856713</v>
      </c>
      <c r="B104" s="1" t="s">
        <v>367</v>
      </c>
      <c r="C104" s="1" t="s">
        <v>266</v>
      </c>
      <c r="D104" s="1" t="s">
        <v>34</v>
      </c>
      <c r="E104" s="1" t="s">
        <v>267</v>
      </c>
      <c r="F104" s="1" t="s">
        <v>373</v>
      </c>
      <c r="G104" s="1" t="s">
        <v>364</v>
      </c>
      <c r="H104" s="1" t="s">
        <v>38</v>
      </c>
      <c r="I104" s="3" t="s">
        <v>374</v>
      </c>
      <c r="J104" s="1" t="s">
        <v>381</v>
      </c>
      <c r="L104" s="1" t="s">
        <v>40</v>
      </c>
      <c r="M104" s="1" t="s">
        <v>40</v>
      </c>
      <c r="N104" s="1" t="s">
        <v>41</v>
      </c>
      <c r="O104" s="1" t="s">
        <v>42</v>
      </c>
      <c r="P104" s="1" t="s">
        <v>43</v>
      </c>
      <c r="Q104" s="1" t="s">
        <v>69</v>
      </c>
      <c r="R104" s="1" t="s">
        <v>42</v>
      </c>
      <c r="S104" s="1" t="s">
        <v>43</v>
      </c>
      <c r="T104" s="1" t="s">
        <v>70</v>
      </c>
      <c r="U104" s="1" t="s">
        <v>55</v>
      </c>
      <c r="V104" s="1" t="s">
        <v>55</v>
      </c>
      <c r="W104" s="1" t="s">
        <v>56</v>
      </c>
      <c r="X104" s="1" t="s">
        <v>46</v>
      </c>
      <c r="Y104" s="3" t="s">
        <v>170</v>
      </c>
      <c r="Z104" s="1" t="s">
        <v>48</v>
      </c>
      <c r="AA104" s="3" t="s">
        <v>115</v>
      </c>
      <c r="AB104" s="1" t="s">
        <v>57</v>
      </c>
      <c r="AD104" s="1">
        <v>3</v>
      </c>
      <c r="AE104" s="1" t="s">
        <v>55</v>
      </c>
    </row>
    <row r="105" spans="1:34" ht="12.75" x14ac:dyDescent="0.2">
      <c r="J105" s="1"/>
    </row>
  </sheetData>
  <sortState ref="A2:AE104">
    <sortCondition ref="A2:A104"/>
  </sortState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41" workbookViewId="0">
      <selection activeCell="A61" sqref="A61:B66"/>
    </sheetView>
  </sheetViews>
  <sheetFormatPr defaultRowHeight="12.75" x14ac:dyDescent="0.2"/>
  <cols>
    <col min="1" max="1" width="13.85546875" customWidth="1"/>
    <col min="2" max="2" width="66.28515625" customWidth="1"/>
  </cols>
  <sheetData>
    <row r="1" spans="1:2" x14ac:dyDescent="0.2">
      <c r="A1" s="4" t="s">
        <v>375</v>
      </c>
      <c r="B1" t="s">
        <v>384</v>
      </c>
    </row>
    <row r="2" spans="1:2" x14ac:dyDescent="0.2">
      <c r="A2" s="5" t="s">
        <v>188</v>
      </c>
      <c r="B2" s="6">
        <v>1</v>
      </c>
    </row>
    <row r="3" spans="1:2" x14ac:dyDescent="0.2">
      <c r="A3" s="5" t="s">
        <v>381</v>
      </c>
      <c r="B3" s="6">
        <v>24</v>
      </c>
    </row>
    <row r="4" spans="1:2" x14ac:dyDescent="0.2">
      <c r="A4" s="5" t="s">
        <v>180</v>
      </c>
      <c r="B4" s="6">
        <v>14</v>
      </c>
    </row>
    <row r="5" spans="1:2" x14ac:dyDescent="0.2">
      <c r="A5" s="5" t="s">
        <v>383</v>
      </c>
      <c r="B5" s="6">
        <v>29</v>
      </c>
    </row>
    <row r="6" spans="1:2" x14ac:dyDescent="0.2">
      <c r="A6" s="5" t="s">
        <v>173</v>
      </c>
      <c r="B6" s="6">
        <v>4</v>
      </c>
    </row>
    <row r="7" spans="1:2" x14ac:dyDescent="0.2">
      <c r="A7" s="5" t="s">
        <v>112</v>
      </c>
      <c r="B7" s="6">
        <v>21</v>
      </c>
    </row>
    <row r="8" spans="1:2" x14ac:dyDescent="0.2">
      <c r="A8" s="5" t="s">
        <v>382</v>
      </c>
      <c r="B8" s="6">
        <v>2</v>
      </c>
    </row>
    <row r="9" spans="1:2" x14ac:dyDescent="0.2">
      <c r="A9" s="5" t="s">
        <v>223</v>
      </c>
      <c r="B9" s="6">
        <v>1</v>
      </c>
    </row>
    <row r="10" spans="1:2" x14ac:dyDescent="0.2">
      <c r="A10" s="5" t="s">
        <v>347</v>
      </c>
      <c r="B10" s="6">
        <v>1</v>
      </c>
    </row>
    <row r="11" spans="1:2" x14ac:dyDescent="0.2">
      <c r="A11" s="5" t="s">
        <v>339</v>
      </c>
      <c r="B11" s="6">
        <v>1</v>
      </c>
    </row>
    <row r="12" spans="1:2" x14ac:dyDescent="0.2">
      <c r="A12" s="5" t="s">
        <v>342</v>
      </c>
      <c r="B12" s="6">
        <v>1</v>
      </c>
    </row>
    <row r="13" spans="1:2" x14ac:dyDescent="0.2">
      <c r="A13" s="5" t="s">
        <v>209</v>
      </c>
      <c r="B13" s="6">
        <v>1</v>
      </c>
    </row>
    <row r="14" spans="1:2" x14ac:dyDescent="0.2">
      <c r="A14" s="5" t="s">
        <v>212</v>
      </c>
      <c r="B14" s="6">
        <v>1</v>
      </c>
    </row>
    <row r="15" spans="1:2" x14ac:dyDescent="0.2">
      <c r="A15" s="5" t="s">
        <v>326</v>
      </c>
      <c r="B15" s="6">
        <v>2</v>
      </c>
    </row>
    <row r="16" spans="1:2" x14ac:dyDescent="0.2">
      <c r="A16" s="5" t="s">
        <v>376</v>
      </c>
      <c r="B16" s="6">
        <v>103</v>
      </c>
    </row>
    <row r="18" spans="1:2" x14ac:dyDescent="0.2">
      <c r="A18" s="4" t="s">
        <v>375</v>
      </c>
      <c r="B18" t="s">
        <v>386</v>
      </c>
    </row>
    <row r="19" spans="1:2" x14ac:dyDescent="0.2">
      <c r="A19" s="5" t="s">
        <v>42</v>
      </c>
      <c r="B19" s="6">
        <v>48</v>
      </c>
    </row>
    <row r="20" spans="1:2" x14ac:dyDescent="0.2">
      <c r="A20" s="5" t="s">
        <v>55</v>
      </c>
      <c r="B20" s="6">
        <v>32</v>
      </c>
    </row>
    <row r="21" spans="1:2" x14ac:dyDescent="0.2">
      <c r="A21" s="5" t="s">
        <v>78</v>
      </c>
      <c r="B21" s="6">
        <v>23</v>
      </c>
    </row>
    <row r="22" spans="1:2" x14ac:dyDescent="0.2">
      <c r="A22" s="5" t="s">
        <v>376</v>
      </c>
      <c r="B22" s="6">
        <v>103</v>
      </c>
    </row>
    <row r="24" spans="1:2" x14ac:dyDescent="0.2">
      <c r="A24" s="4" t="s">
        <v>375</v>
      </c>
      <c r="B24" t="s">
        <v>387</v>
      </c>
    </row>
    <row r="25" spans="1:2" x14ac:dyDescent="0.2">
      <c r="A25" s="5" t="s">
        <v>42</v>
      </c>
      <c r="B25" s="6">
        <v>56</v>
      </c>
    </row>
    <row r="26" spans="1:2" x14ac:dyDescent="0.2">
      <c r="A26" s="5" t="s">
        <v>55</v>
      </c>
      <c r="B26" s="6">
        <v>22</v>
      </c>
    </row>
    <row r="27" spans="1:2" x14ac:dyDescent="0.2">
      <c r="A27" s="5" t="s">
        <v>78</v>
      </c>
      <c r="B27" s="6">
        <v>25</v>
      </c>
    </row>
    <row r="28" spans="1:2" x14ac:dyDescent="0.2">
      <c r="A28" s="5" t="s">
        <v>376</v>
      </c>
      <c r="B28" s="6">
        <v>103</v>
      </c>
    </row>
    <row r="31" spans="1:2" x14ac:dyDescent="0.2">
      <c r="A31" s="4" t="s">
        <v>375</v>
      </c>
      <c r="B31" t="s">
        <v>388</v>
      </c>
    </row>
    <row r="32" spans="1:2" x14ac:dyDescent="0.2">
      <c r="A32" s="5" t="s">
        <v>42</v>
      </c>
      <c r="B32" s="6">
        <v>43</v>
      </c>
    </row>
    <row r="33" spans="1:2" x14ac:dyDescent="0.2">
      <c r="A33" s="5" t="s">
        <v>55</v>
      </c>
      <c r="B33" s="6">
        <v>37</v>
      </c>
    </row>
    <row r="34" spans="1:2" x14ac:dyDescent="0.2">
      <c r="A34" s="5" t="s">
        <v>78</v>
      </c>
      <c r="B34" s="6">
        <v>23</v>
      </c>
    </row>
    <row r="35" spans="1:2" x14ac:dyDescent="0.2">
      <c r="A35" s="5" t="s">
        <v>376</v>
      </c>
      <c r="B35" s="6">
        <v>103</v>
      </c>
    </row>
    <row r="37" spans="1:2" x14ac:dyDescent="0.2">
      <c r="A37" s="4" t="s">
        <v>375</v>
      </c>
      <c r="B37" t="s">
        <v>389</v>
      </c>
    </row>
    <row r="38" spans="1:2" x14ac:dyDescent="0.2">
      <c r="A38" s="5" t="s">
        <v>46</v>
      </c>
      <c r="B38" s="6">
        <v>55</v>
      </c>
    </row>
    <row r="39" spans="1:2" x14ac:dyDescent="0.2">
      <c r="A39" s="5" t="s">
        <v>41</v>
      </c>
      <c r="B39" s="6">
        <v>46</v>
      </c>
    </row>
    <row r="40" spans="1:2" x14ac:dyDescent="0.2">
      <c r="A40" s="5" t="s">
        <v>385</v>
      </c>
      <c r="B40" s="6"/>
    </row>
    <row r="41" spans="1:2" x14ac:dyDescent="0.2">
      <c r="A41" s="5" t="s">
        <v>376</v>
      </c>
      <c r="B41" s="6">
        <v>101</v>
      </c>
    </row>
    <row r="43" spans="1:2" x14ac:dyDescent="0.2">
      <c r="A43" s="4" t="s">
        <v>375</v>
      </c>
      <c r="B43" t="s">
        <v>389</v>
      </c>
    </row>
    <row r="44" spans="1:2" x14ac:dyDescent="0.2">
      <c r="A44" s="5" t="s">
        <v>46</v>
      </c>
      <c r="B44" s="6">
        <v>55</v>
      </c>
    </row>
    <row r="45" spans="1:2" x14ac:dyDescent="0.2">
      <c r="A45" s="5" t="s">
        <v>41</v>
      </c>
      <c r="B45" s="6">
        <v>46</v>
      </c>
    </row>
    <row r="46" spans="1:2" x14ac:dyDescent="0.2">
      <c r="A46" s="5" t="s">
        <v>385</v>
      </c>
      <c r="B46" s="6"/>
    </row>
    <row r="47" spans="1:2" x14ac:dyDescent="0.2">
      <c r="A47" s="5" t="s">
        <v>376</v>
      </c>
      <c r="B47" s="6">
        <v>101</v>
      </c>
    </row>
    <row r="49" spans="1:2" x14ac:dyDescent="0.2">
      <c r="A49" s="4" t="s">
        <v>375</v>
      </c>
      <c r="B49" t="s">
        <v>390</v>
      </c>
    </row>
    <row r="50" spans="1:2" x14ac:dyDescent="0.2">
      <c r="A50" s="5" t="s">
        <v>123</v>
      </c>
      <c r="B50" s="6">
        <v>11</v>
      </c>
    </row>
    <row r="51" spans="1:2" x14ac:dyDescent="0.2">
      <c r="A51" s="5" t="s">
        <v>67</v>
      </c>
      <c r="B51" s="6">
        <v>5</v>
      </c>
    </row>
    <row r="52" spans="1:2" x14ac:dyDescent="0.2">
      <c r="A52" s="5" t="s">
        <v>150</v>
      </c>
      <c r="B52" s="6">
        <v>8</v>
      </c>
    </row>
    <row r="53" spans="1:2" x14ac:dyDescent="0.2">
      <c r="A53" s="5" t="s">
        <v>288</v>
      </c>
      <c r="B53" s="6">
        <v>1</v>
      </c>
    </row>
    <row r="54" spans="1:2" x14ac:dyDescent="0.2">
      <c r="A54" s="5" t="s">
        <v>107</v>
      </c>
      <c r="B54" s="6">
        <v>1</v>
      </c>
    </row>
    <row r="55" spans="1:2" x14ac:dyDescent="0.2">
      <c r="A55" s="5" t="s">
        <v>39</v>
      </c>
      <c r="B55" s="6">
        <v>8</v>
      </c>
    </row>
    <row r="56" spans="1:2" x14ac:dyDescent="0.2">
      <c r="A56" s="5" t="s">
        <v>213</v>
      </c>
      <c r="B56" s="6">
        <v>1</v>
      </c>
    </row>
    <row r="57" spans="1:2" x14ac:dyDescent="0.2">
      <c r="A57" s="5" t="s">
        <v>385</v>
      </c>
      <c r="B57" s="6"/>
    </row>
    <row r="58" spans="1:2" x14ac:dyDescent="0.2">
      <c r="A58" s="5" t="s">
        <v>376</v>
      </c>
      <c r="B58" s="6">
        <v>35</v>
      </c>
    </row>
    <row r="61" spans="1:2" x14ac:dyDescent="0.2">
      <c r="A61" s="4" t="s">
        <v>375</v>
      </c>
      <c r="B61" t="s">
        <v>391</v>
      </c>
    </row>
    <row r="62" spans="1:2" x14ac:dyDescent="0.2">
      <c r="A62" s="5" t="s">
        <v>91</v>
      </c>
      <c r="B62" s="6">
        <v>36</v>
      </c>
    </row>
    <row r="63" spans="1:2" x14ac:dyDescent="0.2">
      <c r="A63" s="5" t="s">
        <v>52</v>
      </c>
      <c r="B63" s="6">
        <v>37</v>
      </c>
    </row>
    <row r="64" spans="1:2" x14ac:dyDescent="0.2">
      <c r="A64" s="5" t="s">
        <v>55</v>
      </c>
      <c r="B64" s="6">
        <v>21</v>
      </c>
    </row>
    <row r="65" spans="1:2" x14ac:dyDescent="0.2">
      <c r="A65" s="5" t="s">
        <v>385</v>
      </c>
      <c r="B65" s="6"/>
    </row>
    <row r="66" spans="1:2" x14ac:dyDescent="0.2">
      <c r="A66" s="5" t="s">
        <v>376</v>
      </c>
      <c r="B66" s="6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8"/>
  <sheetViews>
    <sheetView topLeftCell="A171" workbookViewId="0">
      <selection activeCell="C190" sqref="C190"/>
    </sheetView>
  </sheetViews>
  <sheetFormatPr defaultRowHeight="12.75" x14ac:dyDescent="0.2"/>
  <cols>
    <col min="1" max="1" width="39" customWidth="1"/>
    <col min="2" max="2" width="20.28515625" customWidth="1"/>
    <col min="3" max="3" width="17" customWidth="1"/>
  </cols>
  <sheetData>
    <row r="1" spans="1:2" x14ac:dyDescent="0.2">
      <c r="A1" t="s">
        <v>375</v>
      </c>
      <c r="B1" t="s">
        <v>378</v>
      </c>
    </row>
    <row r="2" spans="1:2" x14ac:dyDescent="0.2">
      <c r="A2" t="s">
        <v>216</v>
      </c>
      <c r="B2">
        <v>6</v>
      </c>
    </row>
    <row r="3" spans="1:2" x14ac:dyDescent="0.2">
      <c r="A3" t="s">
        <v>377</v>
      </c>
      <c r="B3">
        <v>14</v>
      </c>
    </row>
    <row r="4" spans="1:2" x14ac:dyDescent="0.2">
      <c r="A4" t="s">
        <v>267</v>
      </c>
      <c r="B4">
        <v>15</v>
      </c>
    </row>
    <row r="5" spans="1:2" x14ac:dyDescent="0.2">
      <c r="A5" t="s">
        <v>258</v>
      </c>
      <c r="B5">
        <v>1</v>
      </c>
    </row>
    <row r="6" spans="1:2" x14ac:dyDescent="0.2">
      <c r="A6" t="s">
        <v>148</v>
      </c>
      <c r="B6">
        <v>7</v>
      </c>
    </row>
    <row r="7" spans="1:2" x14ac:dyDescent="0.2">
      <c r="A7" t="s">
        <v>121</v>
      </c>
      <c r="B7">
        <v>5</v>
      </c>
    </row>
    <row r="8" spans="1:2" x14ac:dyDescent="0.2">
      <c r="A8" t="s">
        <v>232</v>
      </c>
      <c r="B8">
        <v>4</v>
      </c>
    </row>
    <row r="9" spans="1:2" x14ac:dyDescent="0.2">
      <c r="A9" t="s">
        <v>83</v>
      </c>
      <c r="B9">
        <v>20</v>
      </c>
    </row>
    <row r="10" spans="1:2" x14ac:dyDescent="0.2">
      <c r="A10" t="s">
        <v>352</v>
      </c>
      <c r="B10">
        <v>5</v>
      </c>
    </row>
    <row r="11" spans="1:2" x14ac:dyDescent="0.2">
      <c r="A11" t="s">
        <v>64</v>
      </c>
      <c r="B11">
        <v>6</v>
      </c>
    </row>
    <row r="12" spans="1:2" x14ac:dyDescent="0.2">
      <c r="A12" t="s">
        <v>360</v>
      </c>
      <c r="B12">
        <v>1</v>
      </c>
    </row>
    <row r="13" spans="1:2" x14ac:dyDescent="0.2">
      <c r="A13" t="s">
        <v>198</v>
      </c>
      <c r="B13">
        <v>5</v>
      </c>
    </row>
    <row r="14" spans="1:2" x14ac:dyDescent="0.2">
      <c r="A14" t="s">
        <v>35</v>
      </c>
      <c r="B14">
        <v>3</v>
      </c>
    </row>
    <row r="15" spans="1:2" x14ac:dyDescent="0.2">
      <c r="A15" t="s">
        <v>166</v>
      </c>
      <c r="B15">
        <v>9</v>
      </c>
    </row>
    <row r="16" spans="1:2" x14ac:dyDescent="0.2">
      <c r="A16" t="s">
        <v>246</v>
      </c>
      <c r="B16">
        <v>2</v>
      </c>
    </row>
    <row r="17" spans="1:2" x14ac:dyDescent="0.2">
      <c r="A17" t="s">
        <v>376</v>
      </c>
      <c r="B17">
        <v>103</v>
      </c>
    </row>
    <row r="24" spans="1:2" x14ac:dyDescent="0.2">
      <c r="A24" t="s">
        <v>375</v>
      </c>
      <c r="B24" t="s">
        <v>379</v>
      </c>
    </row>
    <row r="25" spans="1:2" x14ac:dyDescent="0.2">
      <c r="A25" t="s">
        <v>37</v>
      </c>
      <c r="B25">
        <v>18</v>
      </c>
    </row>
    <row r="26" spans="1:2" x14ac:dyDescent="0.2">
      <c r="A26" t="s">
        <v>248</v>
      </c>
      <c r="B26">
        <v>3</v>
      </c>
    </row>
    <row r="27" spans="1:2" x14ac:dyDescent="0.2">
      <c r="A27" t="s">
        <v>85</v>
      </c>
      <c r="B27">
        <v>32</v>
      </c>
    </row>
    <row r="28" spans="1:2" x14ac:dyDescent="0.2">
      <c r="A28" t="s">
        <v>336</v>
      </c>
      <c r="B28">
        <v>6</v>
      </c>
    </row>
    <row r="29" spans="1:2" x14ac:dyDescent="0.2">
      <c r="A29" t="s">
        <v>66</v>
      </c>
      <c r="B29">
        <v>35</v>
      </c>
    </row>
    <row r="30" spans="1:2" x14ac:dyDescent="0.2">
      <c r="A30" t="s">
        <v>364</v>
      </c>
      <c r="B30">
        <v>4</v>
      </c>
    </row>
    <row r="31" spans="1:2" x14ac:dyDescent="0.2">
      <c r="A31" t="s">
        <v>298</v>
      </c>
      <c r="B31">
        <v>5</v>
      </c>
    </row>
    <row r="32" spans="1:2" x14ac:dyDescent="0.2">
      <c r="A32" t="s">
        <v>376</v>
      </c>
      <c r="B32">
        <v>103</v>
      </c>
    </row>
    <row r="41" spans="1:2" x14ac:dyDescent="0.2">
      <c r="A41" s="4" t="s">
        <v>375</v>
      </c>
      <c r="B41" t="s">
        <v>380</v>
      </c>
    </row>
    <row r="42" spans="1:2" x14ac:dyDescent="0.2">
      <c r="A42" s="5" t="s">
        <v>95</v>
      </c>
      <c r="B42" s="6">
        <v>48</v>
      </c>
    </row>
    <row r="43" spans="1:2" x14ac:dyDescent="0.2">
      <c r="A43" s="5" t="s">
        <v>38</v>
      </c>
      <c r="B43" s="6">
        <v>55</v>
      </c>
    </row>
    <row r="44" spans="1:2" x14ac:dyDescent="0.2">
      <c r="A44" s="5" t="s">
        <v>376</v>
      </c>
      <c r="B44" s="6">
        <v>103</v>
      </c>
    </row>
    <row r="61" spans="1:2" x14ac:dyDescent="0.2">
      <c r="A61" t="s">
        <v>375</v>
      </c>
    </row>
    <row r="63" spans="1:2" x14ac:dyDescent="0.2">
      <c r="A63" t="s">
        <v>381</v>
      </c>
      <c r="B63">
        <v>24</v>
      </c>
    </row>
    <row r="64" spans="1:2" x14ac:dyDescent="0.2">
      <c r="A64" t="s">
        <v>180</v>
      </c>
      <c r="B64">
        <v>14</v>
      </c>
    </row>
    <row r="65" spans="1:2" x14ac:dyDescent="0.2">
      <c r="A65" t="s">
        <v>383</v>
      </c>
      <c r="B65">
        <v>29</v>
      </c>
    </row>
    <row r="66" spans="1:2" x14ac:dyDescent="0.2">
      <c r="A66" t="s">
        <v>173</v>
      </c>
      <c r="B66">
        <v>4</v>
      </c>
    </row>
    <row r="67" spans="1:2" x14ac:dyDescent="0.2">
      <c r="A67" t="s">
        <v>112</v>
      </c>
      <c r="B67">
        <v>21</v>
      </c>
    </row>
    <row r="68" spans="1:2" x14ac:dyDescent="0.2">
      <c r="A68" t="s">
        <v>382</v>
      </c>
      <c r="B68">
        <v>2</v>
      </c>
    </row>
    <row r="69" spans="1:2" x14ac:dyDescent="0.2">
      <c r="A69" t="s">
        <v>223</v>
      </c>
      <c r="B69">
        <v>1</v>
      </c>
    </row>
    <row r="70" spans="1:2" x14ac:dyDescent="0.2">
      <c r="A70" t="s">
        <v>339</v>
      </c>
      <c r="B70">
        <v>2</v>
      </c>
    </row>
    <row r="71" spans="1:2" x14ac:dyDescent="0.2">
      <c r="A71" t="s">
        <v>326</v>
      </c>
      <c r="B71">
        <v>2</v>
      </c>
    </row>
    <row r="72" spans="1:2" x14ac:dyDescent="0.2">
      <c r="A72" t="s">
        <v>376</v>
      </c>
      <c r="B72">
        <f>SUM(B63:B71)</f>
        <v>99</v>
      </c>
    </row>
    <row r="93" spans="1:2" x14ac:dyDescent="0.2">
      <c r="A93" t="s">
        <v>375</v>
      </c>
      <c r="B93" t="s">
        <v>386</v>
      </c>
    </row>
    <row r="94" spans="1:2" x14ac:dyDescent="0.2">
      <c r="A94" t="s">
        <v>42</v>
      </c>
      <c r="B94">
        <v>48</v>
      </c>
    </row>
    <row r="95" spans="1:2" x14ac:dyDescent="0.2">
      <c r="A95" t="s">
        <v>55</v>
      </c>
      <c r="B95">
        <v>32</v>
      </c>
    </row>
    <row r="96" spans="1:2" x14ac:dyDescent="0.2">
      <c r="A96" t="s">
        <v>78</v>
      </c>
      <c r="B96">
        <v>23</v>
      </c>
    </row>
    <row r="97" spans="1:2" x14ac:dyDescent="0.2">
      <c r="A97" t="s">
        <v>376</v>
      </c>
      <c r="B97">
        <v>103</v>
      </c>
    </row>
    <row r="107" spans="1:2" x14ac:dyDescent="0.2">
      <c r="A107" t="s">
        <v>375</v>
      </c>
      <c r="B107" t="s">
        <v>387</v>
      </c>
    </row>
    <row r="108" spans="1:2" x14ac:dyDescent="0.2">
      <c r="A108" t="s">
        <v>42</v>
      </c>
      <c r="B108">
        <v>56</v>
      </c>
    </row>
    <row r="109" spans="1:2" x14ac:dyDescent="0.2">
      <c r="A109" t="s">
        <v>55</v>
      </c>
      <c r="B109">
        <v>22</v>
      </c>
    </row>
    <row r="110" spans="1:2" x14ac:dyDescent="0.2">
      <c r="A110" t="s">
        <v>78</v>
      </c>
      <c r="B110">
        <v>25</v>
      </c>
    </row>
    <row r="111" spans="1:2" x14ac:dyDescent="0.2">
      <c r="A111" t="s">
        <v>376</v>
      </c>
      <c r="B111">
        <v>103</v>
      </c>
    </row>
    <row r="126" spans="1:2" x14ac:dyDescent="0.2">
      <c r="A126" t="s">
        <v>375</v>
      </c>
      <c r="B126" t="s">
        <v>388</v>
      </c>
    </row>
    <row r="127" spans="1:2" x14ac:dyDescent="0.2">
      <c r="A127" t="s">
        <v>42</v>
      </c>
      <c r="B127">
        <v>43</v>
      </c>
    </row>
    <row r="128" spans="1:2" x14ac:dyDescent="0.2">
      <c r="A128" t="s">
        <v>55</v>
      </c>
      <c r="B128">
        <v>37</v>
      </c>
    </row>
    <row r="129" spans="1:2" x14ac:dyDescent="0.2">
      <c r="A129" t="s">
        <v>78</v>
      </c>
      <c r="B129">
        <v>23</v>
      </c>
    </row>
    <row r="130" spans="1:2" x14ac:dyDescent="0.2">
      <c r="A130" t="s">
        <v>376</v>
      </c>
      <c r="B130">
        <v>103</v>
      </c>
    </row>
    <row r="145" spans="1:2" x14ac:dyDescent="0.2">
      <c r="A145" t="s">
        <v>375</v>
      </c>
      <c r="B145" t="s">
        <v>389</v>
      </c>
    </row>
    <row r="146" spans="1:2" x14ac:dyDescent="0.2">
      <c r="A146" t="s">
        <v>46</v>
      </c>
      <c r="B146">
        <v>55</v>
      </c>
    </row>
    <row r="147" spans="1:2" x14ac:dyDescent="0.2">
      <c r="A147" t="s">
        <v>41</v>
      </c>
      <c r="B147">
        <v>46</v>
      </c>
    </row>
    <row r="148" spans="1:2" x14ac:dyDescent="0.2">
      <c r="A148" t="s">
        <v>376</v>
      </c>
      <c r="B148">
        <v>101</v>
      </c>
    </row>
    <row r="160" spans="1:2" x14ac:dyDescent="0.2">
      <c r="A160" t="s">
        <v>375</v>
      </c>
      <c r="B160" t="s">
        <v>390</v>
      </c>
    </row>
    <row r="161" spans="1:2" x14ac:dyDescent="0.2">
      <c r="A161" t="s">
        <v>123</v>
      </c>
      <c r="B161">
        <v>11</v>
      </c>
    </row>
    <row r="162" spans="1:2" x14ac:dyDescent="0.2">
      <c r="A162" t="s">
        <v>67</v>
      </c>
      <c r="B162">
        <v>5</v>
      </c>
    </row>
    <row r="163" spans="1:2" x14ac:dyDescent="0.2">
      <c r="A163" t="s">
        <v>150</v>
      </c>
      <c r="B163">
        <v>8</v>
      </c>
    </row>
    <row r="164" spans="1:2" x14ac:dyDescent="0.2">
      <c r="A164" t="s">
        <v>107</v>
      </c>
      <c r="B164">
        <v>1</v>
      </c>
    </row>
    <row r="165" spans="1:2" x14ac:dyDescent="0.2">
      <c r="A165" t="s">
        <v>39</v>
      </c>
      <c r="B165">
        <v>9</v>
      </c>
    </row>
    <row r="166" spans="1:2" x14ac:dyDescent="0.2">
      <c r="A166" t="s">
        <v>376</v>
      </c>
      <c r="B166">
        <v>35</v>
      </c>
    </row>
    <row r="184" spans="1:2" x14ac:dyDescent="0.2">
      <c r="A184" t="s">
        <v>375</v>
      </c>
      <c r="B184" t="s">
        <v>391</v>
      </c>
    </row>
    <row r="185" spans="1:2" x14ac:dyDescent="0.2">
      <c r="A185" t="s">
        <v>91</v>
      </c>
      <c r="B185">
        <v>36</v>
      </c>
    </row>
    <row r="186" spans="1:2" x14ac:dyDescent="0.2">
      <c r="A186" t="s">
        <v>52</v>
      </c>
      <c r="B186">
        <v>37</v>
      </c>
    </row>
    <row r="187" spans="1:2" x14ac:dyDescent="0.2">
      <c r="A187" t="s">
        <v>55</v>
      </c>
      <c r="B187">
        <v>21</v>
      </c>
    </row>
    <row r="188" spans="1:2" x14ac:dyDescent="0.2">
      <c r="A188" t="s">
        <v>376</v>
      </c>
      <c r="B188">
        <v>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Responses 1</vt:lpstr>
      <vt:lpstr>Pivot Tables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Cox</cp:lastModifiedBy>
  <dcterms:modified xsi:type="dcterms:W3CDTF">2017-01-17T13:17:39Z</dcterms:modified>
</cp:coreProperties>
</file>